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4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queryTables/queryTable5.xml" ContentType="application/vnd.openxmlformats-officedocument.spreadsheetml.query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queryTables/queryTable6.xml" ContentType="application/vnd.openxmlformats-officedocument.spreadsheetml.query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queryTables/queryTable7.xml" ContentType="application/vnd.openxmlformats-officedocument.spreadsheetml.query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queryTables/queryTable8.xml" ContentType="application/vnd.openxmlformats-officedocument.spreadsheetml.query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queryTables/queryTable9.xml" ContentType="application/vnd.openxmlformats-officedocument.spreadsheetml.query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queryTables/queryTable10.xml" ContentType="application/vnd.openxmlformats-officedocument.spreadsheetml.query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queryTables/queryTable11.xml" ContentType="application/vnd.openxmlformats-officedocument.spreadsheetml.queryTable+xml"/>
  <Override PartName="/xl/tables/table21.xml" ContentType="application/vnd.openxmlformats-officedocument.spreadsheetml.table+xml"/>
  <Override PartName="/xl/queryTables/queryTable12.xml" ContentType="application/vnd.openxmlformats-officedocument.spreadsheetml.query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bcc-my.sharepoint.com/personal/michael_woods_lakesumtermpo_com/Documents/MPO/2024 Meetings/April/"/>
    </mc:Choice>
  </mc:AlternateContent>
  <xr:revisionPtr revIDLastSave="2834" documentId="6_{1D1BFEB1-8196-437E-A202-58B54762516D}" xr6:coauthVersionLast="47" xr6:coauthVersionMax="47" xr10:uidLastSave="{9BD00E6B-D92F-499A-AE26-9E383B42A931}"/>
  <bookViews>
    <workbookView xWindow="-120" yWindow="-120" windowWidth="29040" windowHeight="15720" firstSheet="14" activeTab="23" xr2:uid="{FBF64719-C50F-42C8-AA75-B794CFB4CAB7}"/>
  </bookViews>
  <sheets>
    <sheet name="Sources" sheetId="2" r:id="rId1"/>
    <sheet name="Bushnell" sheetId="26" state="hidden" r:id="rId2"/>
    <sheet name="GIS_OUTPUT" sheetId="28" state="hidden" r:id="rId3"/>
    <sheet name="All Projects" sheetId="27" r:id="rId4"/>
    <sheet name="Bushnell CIP Projects" sheetId="6" r:id="rId5"/>
    <sheet name="Eustis" sheetId="25" state="hidden" r:id="rId6"/>
    <sheet name="Eustis CIP Projects" sheetId="12" r:id="rId7"/>
    <sheet name="Montverde" sheetId="24" state="hidden" r:id="rId8"/>
    <sheet name="Montverde CIP Projects" sheetId="13" r:id="rId9"/>
    <sheet name="MountDora" sheetId="23" state="hidden" r:id="rId10"/>
    <sheet name="Mount Dora CIP Projects" sheetId="14" r:id="rId11"/>
    <sheet name="Tavares" sheetId="22" state="hidden" r:id="rId12"/>
    <sheet name="Tavares CIP Projects" sheetId="11" r:id="rId13"/>
    <sheet name="Umatilla" sheetId="21" state="hidden" r:id="rId14"/>
    <sheet name="Umatilla CIP Projects" sheetId="8" r:id="rId15"/>
    <sheet name="Sheet1" sheetId="29" r:id="rId16"/>
    <sheet name="Wildwood" sheetId="20" state="hidden" r:id="rId17"/>
    <sheet name="Wildwood CIP Projects" sheetId="15" r:id="rId18"/>
    <sheet name="LakeCounty" sheetId="19" state="hidden" r:id="rId19"/>
    <sheet name="Lake County CIE Projects" sheetId="10" r:id="rId20"/>
    <sheet name="SumterCounty" sheetId="18" state="hidden" r:id="rId21"/>
    <sheet name="TIP" sheetId="17" state="hidden" r:id="rId22"/>
    <sheet name="Sumter County CIE Projects" sheetId="7" r:id="rId23"/>
    <sheet name="LSMPO TIP Projects" sheetId="5" r:id="rId24"/>
    <sheet name="Lake &amp; Sumter" sheetId="1" state="hidden" r:id="rId25"/>
    <sheet name="Non-MPO" sheetId="3" state="hidden" r:id="rId26"/>
    <sheet name="TIP Projects" sheetId="4" state="hidden" r:id="rId27"/>
  </sheets>
  <definedNames>
    <definedName name="_xlnm._FilterDatabase" localSheetId="24" hidden="1">'Lake &amp; Sumter'!$A$1:$R$325</definedName>
    <definedName name="_xlnm._FilterDatabase" localSheetId="25" hidden="1">'Non-MPO'!$A$1:$P$115</definedName>
    <definedName name="_xlnm._FilterDatabase" localSheetId="26" hidden="1">'TIP Projects'!$A$1:$P$130</definedName>
    <definedName name="ExternalData_1" localSheetId="3" hidden="1">'All Projects'!$A$1:$V$202</definedName>
    <definedName name="ExternalData_1" localSheetId="1" hidden="1">Bushnell!$A$1:$V$14</definedName>
    <definedName name="ExternalData_1" localSheetId="5" hidden="1">Eustis!$A$1:$V$6</definedName>
    <definedName name="ExternalData_1" localSheetId="18" hidden="1">LakeCounty!$A$1:$V$51</definedName>
    <definedName name="ExternalData_1" localSheetId="7" hidden="1">Montverde!$A$1:$V$2</definedName>
    <definedName name="ExternalData_1" localSheetId="9" hidden="1">MountDora!$A$1:$V$4</definedName>
    <definedName name="ExternalData_1" localSheetId="20" hidden="1">SumterCounty!$A$1:$V$19</definedName>
    <definedName name="ExternalData_1" localSheetId="11" hidden="1">Tavares!$A$1:$V$7</definedName>
    <definedName name="ExternalData_1" localSheetId="21" hidden="1">TIP!$A$1:$V$99</definedName>
    <definedName name="ExternalData_1" localSheetId="13" hidden="1">Umatilla!$A$1:$V$2</definedName>
    <definedName name="ExternalData_1" localSheetId="16" hidden="1">Wildwood!$A$1:$V$8</definedName>
    <definedName name="ExternalData_2" localSheetId="2" hidden="1">GIS_OUTPUT!$A$1:$H$203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5" l="1"/>
  <c r="U2" i="7"/>
  <c r="U5" i="7"/>
  <c r="U13" i="7"/>
  <c r="U15" i="7"/>
  <c r="U17" i="7"/>
  <c r="U18" i="7"/>
  <c r="U8" i="15"/>
  <c r="U7" i="15"/>
  <c r="U6" i="15"/>
  <c r="U5" i="15"/>
  <c r="U4" i="15"/>
  <c r="U2" i="15"/>
  <c r="U7" i="7"/>
  <c r="U8" i="7"/>
  <c r="U6" i="7"/>
  <c r="U16" i="7"/>
  <c r="U14" i="7"/>
  <c r="U3" i="7"/>
  <c r="U4" i="7"/>
  <c r="U9" i="7"/>
  <c r="U10" i="7"/>
  <c r="U11" i="7"/>
  <c r="U12" i="7"/>
  <c r="U2" i="10"/>
  <c r="U45" i="10"/>
  <c r="U46" i="10"/>
  <c r="U47" i="10"/>
  <c r="U48" i="10"/>
  <c r="U49" i="10"/>
  <c r="U50" i="10"/>
  <c r="U51" i="10"/>
  <c r="M19" i="10"/>
  <c r="U19" i="10" s="1"/>
  <c r="U33" i="10"/>
  <c r="U34" i="10"/>
  <c r="U35" i="10"/>
  <c r="U36" i="10"/>
  <c r="U37" i="10"/>
  <c r="U38" i="10"/>
  <c r="U39" i="10"/>
  <c r="U40" i="10"/>
  <c r="U41" i="10"/>
  <c r="U42" i="10"/>
  <c r="U43" i="10"/>
  <c r="U44" i="10"/>
  <c r="U22" i="10"/>
  <c r="U23" i="10"/>
  <c r="U24" i="10"/>
  <c r="U25" i="10"/>
  <c r="U26" i="10"/>
  <c r="U27" i="10"/>
  <c r="U28" i="10"/>
  <c r="U29" i="10"/>
  <c r="U30" i="10"/>
  <c r="U31" i="10"/>
  <c r="U32" i="10"/>
  <c r="U4" i="14"/>
  <c r="U3" i="14"/>
  <c r="U2" i="14"/>
  <c r="U2" i="13"/>
  <c r="U10" i="10"/>
  <c r="U11" i="10"/>
  <c r="U12" i="10"/>
  <c r="U13" i="10"/>
  <c r="U14" i="10"/>
  <c r="U15" i="10"/>
  <c r="U16" i="10"/>
  <c r="U17" i="10"/>
  <c r="U18" i="10"/>
  <c r="U20" i="10"/>
  <c r="U21" i="10"/>
  <c r="U6" i="10"/>
  <c r="U5" i="10"/>
  <c r="U7" i="10"/>
  <c r="U8" i="10"/>
  <c r="U9" i="10"/>
  <c r="U4" i="10"/>
  <c r="U3" i="10"/>
  <c r="U7" i="11"/>
  <c r="U6" i="11"/>
  <c r="U5" i="11"/>
  <c r="U4" i="11"/>
  <c r="U3" i="11"/>
  <c r="U2" i="11"/>
  <c r="U6" i="12"/>
  <c r="U5" i="12"/>
  <c r="U4" i="12"/>
  <c r="U3" i="12"/>
  <c r="U2" i="12"/>
  <c r="U2" i="8"/>
  <c r="U3" i="6"/>
  <c r="U4" i="6"/>
  <c r="U5" i="6"/>
  <c r="U6" i="6"/>
  <c r="U7" i="6"/>
  <c r="U8" i="6"/>
  <c r="U9" i="6"/>
  <c r="U10" i="6"/>
  <c r="U11" i="6"/>
  <c r="U12" i="6"/>
  <c r="U13" i="6"/>
  <c r="U14" i="6"/>
  <c r="U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tc={2E34D3F5-E837-4F5C-A454-264B13C9269E}</author>
    <author>tc={3B8D1F64-BCD7-411A-8708-CB34129E5989}</author>
    <author>tc={A7A23C9F-3F9E-4F0B-8EAA-93EA29552EA1}</author>
    <author>tc={FEADE231-9F30-467D-81BC-7DB1481ABFB2}</author>
    <author>tc={3907A478-0E2D-488B-A15E-2ADBBDD028F5}</author>
    <author>tc={31720DF3-02F3-45A2-AD31-D174D1ADC0E1}</author>
    <author>tc={5B49EB34-525B-4C6F-BFA6-D8BD649B7209}</author>
    <author>tc={78401FBF-4BF8-472B-A2DE-09ACD3B9B6E5}</author>
    <author>tc={1FF4B102-08C4-4D88-9177-9606779D17DE}</author>
  </authors>
  <commentList>
    <comment ref="D103" authorId="0" shapeId="0" xr:uid="{2E34D3F5-E837-4F5C-A454-264B13C9269E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  <comment ref="D105" authorId="1" shapeId="0" xr:uid="{3B8D1F64-BCD7-411A-8708-CB34129E59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  <comment ref="D111" authorId="2" shapeId="0" xr:uid="{A7A23C9F-3F9E-4F0B-8EAA-93EA29552EA1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  <comment ref="D123" authorId="3" shapeId="0" xr:uid="{FEADE231-9F30-467D-81BC-7DB1481ABFB2}">
      <text>
        <t>[Threaded comment]
Your version of Excel allows you to read this threaded comment; however, any edits to it will get removed if the file is opened in a newer version of Excel. Learn more: https://go.microsoft.com/fwlink/?linkid=870924
Comment:
    Exact linework cannot be placed, alignment is pending.</t>
      </text>
    </comment>
    <comment ref="D165" authorId="4" shapeId="0" xr:uid="{3907A478-0E2D-488B-A15E-2ADBBDD028F5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  <comment ref="D168" authorId="5" shapeId="0" xr:uid="{31720DF3-02F3-45A2-AD31-D174D1ADC0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  <comment ref="D171" authorId="6" shapeId="0" xr:uid="{5B49EB34-525B-4C6F-BFA6-D8BD649B72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  <comment ref="D181" authorId="7" shapeId="0" xr:uid="{78401FBF-4BF8-472B-A2DE-09ACD3B9B6E5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  <comment ref="D187" authorId="8" shapeId="0" xr:uid="{1FF4B102-08C4-4D88-9177-9606779D17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identify the limits of this project, it was not available in the budget.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7A3362-E152-44FD-9833-0FAB051CE2A5}" keepAlive="1" name="Query - Append1" description="Connection to the 'Append1' query in the workbook." type="5" refreshedVersion="8" background="1" saveData="1">
    <dbPr connection="Provider=Microsoft.Mashup.OleDb.1;Data Source=$Workbook$;Location=Append1;Extended Properties=&quot;&quot;" command="SELECT * FROM [Append1]"/>
  </connection>
  <connection id="2" xr16:uid="{2E12D780-2809-47B7-9BA8-6B00E0273D4D}" keepAlive="1" name="Query - Bushnell" description="Connection to the 'Bushnell' query in the workbook." type="5" refreshedVersion="8" background="1" saveData="1">
    <dbPr connection="Provider=Microsoft.Mashup.OleDb.1;Data Source=$Workbook$;Location=Bushnell;Extended Properties=&quot;&quot;" command="SELECT * FROM [Bushnell]"/>
  </connection>
  <connection id="3" xr16:uid="{8B085143-25A6-448E-81A3-15C15D673B9B}" keepAlive="1" name="Query - Eustis" description="Connection to the 'Eustis' query in the workbook." type="5" refreshedVersion="8" background="1" saveData="1">
    <dbPr connection="Provider=Microsoft.Mashup.OleDb.1;Data Source=$Workbook$;Location=Eustis;Extended Properties=&quot;&quot;" command="SELECT * FROM [Eustis]"/>
  </connection>
  <connection id="4" xr16:uid="{254F7641-1A10-4685-9FBA-3076F767A84C}" keepAlive="1" name="Query - GIS_OUTPUT" description="Connection to the 'GIS_OUTPUT' query in the workbook." type="5" refreshedVersion="8" background="1" saveData="1">
    <dbPr connection="Provider=Microsoft.Mashup.OleDb.1;Data Source=$Workbook$;Location=GIS_OUTPUT;Extended Properties=&quot;&quot;" command="SELECT * FROM [GIS_OUTPUT]"/>
  </connection>
  <connection id="5" xr16:uid="{AAA41745-EA7D-4673-B209-6FF96344649D}" keepAlive="1" name="Query - LakeCounty" description="Connection to the 'LakeCounty' query in the workbook." type="5" refreshedVersion="8" background="1" saveData="1">
    <dbPr connection="Provider=Microsoft.Mashup.OleDb.1;Data Source=$Workbook$;Location=LakeCounty;Extended Properties=&quot;&quot;" command="SELECT * FROM [LakeCounty]"/>
  </connection>
  <connection id="6" xr16:uid="{AA9F54DB-7D22-4B73-B21C-68C1F0AD9F6C}" keepAlive="1" name="Query - Montverde" description="Connection to the 'Montverde' query in the workbook." type="5" refreshedVersion="8" background="1" saveData="1">
    <dbPr connection="Provider=Microsoft.Mashup.OleDb.1;Data Source=$Workbook$;Location=Montverde;Extended Properties=&quot;&quot;" command="SELECT * FROM [Montverde]"/>
  </connection>
  <connection id="7" xr16:uid="{F992FC83-F29E-461C-A077-DB1593C35D91}" keepAlive="1" name="Query - MountDora" description="Connection to the 'MountDora' query in the workbook." type="5" refreshedVersion="8" background="1" saveData="1">
    <dbPr connection="Provider=Microsoft.Mashup.OleDb.1;Data Source=$Workbook$;Location=MountDora;Extended Properties=&quot;&quot;" command="SELECT * FROM [MountDora]"/>
  </connection>
  <connection id="8" xr16:uid="{D5B25593-3C01-4D13-9BC6-E1D48D81264F}" keepAlive="1" name="Query - SumterCounty" description="Connection to the 'SumterCounty' query in the workbook." type="5" refreshedVersion="8" background="1" saveData="1">
    <dbPr connection="Provider=Microsoft.Mashup.OleDb.1;Data Source=$Workbook$;Location=SumterCounty;Extended Properties=&quot;&quot;" command="SELECT * FROM [SumterCounty]"/>
  </connection>
  <connection id="9" xr16:uid="{13930DDD-A403-495F-8F04-3C93A0045D3D}" keepAlive="1" name="Query - Tavares" description="Connection to the 'Tavares' query in the workbook." type="5" refreshedVersion="8" background="1" saveData="1">
    <dbPr connection="Provider=Microsoft.Mashup.OleDb.1;Data Source=$Workbook$;Location=Tavares;Extended Properties=&quot;&quot;" command="SELECT * FROM [Tavares]"/>
  </connection>
  <connection id="10" xr16:uid="{6319FAA6-95D0-4E63-8F01-0C279C92F9EE}" keepAlive="1" name="Query - TIP" description="Connection to the 'TIP' query in the workbook." type="5" refreshedVersion="8" background="1" saveData="1">
    <dbPr connection="Provider=Microsoft.Mashup.OleDb.1;Data Source=$Workbook$;Location=TIP;Extended Properties=&quot;&quot;" command="SELECT * FROM [TIP]"/>
  </connection>
  <connection id="11" xr16:uid="{7030E1F8-50FE-49DE-B1D7-C6710EC0F63C}" keepAlive="1" name="Query - Umatilla" description="Connection to the 'Umatilla' query in the workbook." type="5" refreshedVersion="8" background="1" saveData="1">
    <dbPr connection="Provider=Microsoft.Mashup.OleDb.1;Data Source=$Workbook$;Location=Umatilla;Extended Properties=&quot;&quot;" command="SELECT * FROM [Umatilla]"/>
  </connection>
  <connection id="12" xr16:uid="{0C8744B2-E450-4338-806E-BD3126F69434}" keepAlive="1" name="Query - Wildwood" description="Connection to the 'Wildwood' query in the workbook." type="5" refreshedVersion="8" background="1" saveData="1">
    <dbPr connection="Provider=Microsoft.Mashup.OleDb.1;Data Source=$Workbook$;Location=Wildwood;Extended Properties=&quot;&quot;" command="SELECT * FROM [Wildwood]"/>
  </connection>
</connections>
</file>

<file path=xl/sharedStrings.xml><?xml version="1.0" encoding="utf-8"?>
<sst xmlns="http://schemas.openxmlformats.org/spreadsheetml/2006/main" count="15403" uniqueCount="1040">
  <si>
    <t>Government</t>
  </si>
  <si>
    <t>Source</t>
  </si>
  <si>
    <t>Projects Identified?</t>
  </si>
  <si>
    <t>Astatula</t>
  </si>
  <si>
    <t>Town of Astatula FY 23 - 24 Adopted Budget</t>
  </si>
  <si>
    <t>No</t>
  </si>
  <si>
    <t>Bushnell</t>
  </si>
  <si>
    <t>Bushnell FY24 Capital Improvement Plan</t>
  </si>
  <si>
    <t>Yes</t>
  </si>
  <si>
    <t>Center Hill</t>
  </si>
  <si>
    <t xml:space="preserve"> - </t>
  </si>
  <si>
    <t>N/A</t>
  </si>
  <si>
    <t>Clermont</t>
  </si>
  <si>
    <t>Clermont FY24 Adopted Budget</t>
  </si>
  <si>
    <t>Coleman</t>
  </si>
  <si>
    <t>City of Coleman FY 23 - 24 Adopted Budget</t>
  </si>
  <si>
    <t>Eustis</t>
  </si>
  <si>
    <t>City of Eustis FY 24 - 28 Capital Improvement Plan</t>
  </si>
  <si>
    <t>Fruitland Park</t>
  </si>
  <si>
    <t>City of Fruitland Park FY 23 - 24 Adopted Budget</t>
  </si>
  <si>
    <t>Groveland</t>
  </si>
  <si>
    <t>City of Groveland FY 24 - 28 Adopted Budget</t>
  </si>
  <si>
    <t>Howey-in-the-Hills</t>
  </si>
  <si>
    <t xml:space="preserve">Town of Howey-in-the-Hills FY 23 - 27 Adopted Budget </t>
  </si>
  <si>
    <t>Lady Lake</t>
  </si>
  <si>
    <t>Town of Lady Lake FY 24 Adopted Budget</t>
  </si>
  <si>
    <t>Lake County</t>
  </si>
  <si>
    <t>Lake County FY 23 - 27 Transportation Construction Program</t>
  </si>
  <si>
    <t>Leesburg</t>
  </si>
  <si>
    <t>City of Leesburg FY 24 - 28 Adopted Budget</t>
  </si>
  <si>
    <t>Mascotte</t>
  </si>
  <si>
    <t>City of Mascotte FY 23 - 27 Adopted Budget</t>
  </si>
  <si>
    <t>Minneola</t>
  </si>
  <si>
    <t>City of Minneola FY 24 Adopted Budget</t>
  </si>
  <si>
    <t>Montverde</t>
  </si>
  <si>
    <t>Town of Montverde FY 24 Adopted Budget</t>
  </si>
  <si>
    <t>Mount Dora</t>
  </si>
  <si>
    <t>City of Mount Dora FY 24 Adopted Budget</t>
  </si>
  <si>
    <t>Sumter County</t>
  </si>
  <si>
    <t>Sumter County FY24 Adopted Budget</t>
  </si>
  <si>
    <t>Tavares</t>
  </si>
  <si>
    <t>Tavares FY24 Adopted Budget</t>
  </si>
  <si>
    <t>Umatilla</t>
  </si>
  <si>
    <t>City of Umatilla FY 24 - 28 Adopted Budget</t>
  </si>
  <si>
    <t>Webster</t>
  </si>
  <si>
    <t>City of Webster FY 24 Adopted Budget</t>
  </si>
  <si>
    <t>Wildwood</t>
  </si>
  <si>
    <t>City of Wildwood FY 24 Adopted Budget</t>
  </si>
  <si>
    <t>Unique Identifier</t>
  </si>
  <si>
    <t>Policy Owner</t>
  </si>
  <si>
    <t>Local Project ID</t>
  </si>
  <si>
    <t>Project Name</t>
  </si>
  <si>
    <t>Project Limits</t>
  </si>
  <si>
    <t>Classification</t>
  </si>
  <si>
    <t>Project Type</t>
  </si>
  <si>
    <t>Included in TIP?</t>
  </si>
  <si>
    <t>County CIE</t>
  </si>
  <si>
    <t>City CIE</t>
  </si>
  <si>
    <t>FY 23-24</t>
  </si>
  <si>
    <t>FY 23-24 Phase</t>
  </si>
  <si>
    <t>FY 24-25</t>
  </si>
  <si>
    <t>FY 24-25 Phase</t>
  </si>
  <si>
    <t>FY 25-26</t>
  </si>
  <si>
    <t>FY 25-26 Phase</t>
  </si>
  <si>
    <t>FY 26-27</t>
  </si>
  <si>
    <t>FY 26-27 Phase</t>
  </si>
  <si>
    <t>FY 27-28</t>
  </si>
  <si>
    <t>FY 27-28 Phase</t>
  </si>
  <si>
    <t>Total Cost</t>
  </si>
  <si>
    <t>-</t>
  </si>
  <si>
    <t>Sidewalks</t>
  </si>
  <si>
    <t>Bushnell CIP</t>
  </si>
  <si>
    <t>North Rosewood</t>
  </si>
  <si>
    <t>Lowery Street Overlay</t>
  </si>
  <si>
    <t>Wall Street</t>
  </si>
  <si>
    <t>Highway 48 to Palm</t>
  </si>
  <si>
    <t>Old 313</t>
  </si>
  <si>
    <t>West Street</t>
  </si>
  <si>
    <t>Southland Place</t>
  </si>
  <si>
    <t>York Street</t>
  </si>
  <si>
    <t>Roland Street Overlay</t>
  </si>
  <si>
    <t>West Parker Avenue</t>
  </si>
  <si>
    <t>South Highland Avenue Overlay</t>
  </si>
  <si>
    <t>West Cherokee Avenue Overlay</t>
  </si>
  <si>
    <t>301 to South Westwood</t>
  </si>
  <si>
    <t>South Westwood Street</t>
  </si>
  <si>
    <t>Seminole Avenue to Deadend</t>
  </si>
  <si>
    <t>*</t>
  </si>
  <si>
    <t>BAILEY RD BRIDGE REPLACEMENT OVER TPK (SR91) IN SUMTER CNTY (MP 299.6)</t>
  </si>
  <si>
    <t>LSMPO 24-28 TIP</t>
  </si>
  <si>
    <t>Lake</t>
  </si>
  <si>
    <t>BEVERLY SHORES NEIGHBORHOOD SIDEWALK PROJECT AT VARIOUS LOCATIONS</t>
  </si>
  <si>
    <t>Sumter</t>
  </si>
  <si>
    <t xml:space="preserve">COUNTY RD 48 </t>
  </si>
  <si>
    <t>FROM COUNTY RD 469 TO LAKE/SUMTER COUNTY LINE</t>
  </si>
  <si>
    <t>CR 437</t>
  </si>
  <si>
    <t>FROM CENTRAL AVE TO SR 46</t>
  </si>
  <si>
    <t>CR 452</t>
  </si>
  <si>
    <t>FROM CR 44 TO LAKE / MARION COUNTY LINE</t>
  </si>
  <si>
    <t>CR 466 AT CR 475 ROUNDABOUT</t>
  </si>
  <si>
    <t>CR 46A</t>
  </si>
  <si>
    <t>FROM SR 46 TO N OF ARUNDEL WAY</t>
  </si>
  <si>
    <t>CR 561 AT CR 455</t>
  </si>
  <si>
    <t xml:space="preserve">CR 565/VILLA CITY RD </t>
  </si>
  <si>
    <t xml:space="preserve"> FROM NORTH OF SR 50 TO SOUTH OF US 27</t>
  </si>
  <si>
    <t xml:space="preserve">CR-466A </t>
  </si>
  <si>
    <t>FROM EAST OF TIMBERTOP LN TO EAST OF POINSETTIA AVENUE</t>
  </si>
  <si>
    <t>CR-470</t>
  </si>
  <si>
    <t>FROM CR-414 TO CR-485</t>
  </si>
  <si>
    <t>CR561/MONROE ST (ASTATULA ELEM SCH)</t>
  </si>
  <si>
    <t>FROM TENNESSEE AVE TO CR48/FL AVE</t>
  </si>
  <si>
    <t>DRAINAGE REPAIR</t>
  </si>
  <si>
    <t>FCEN MAINLINE #622009E AT ATWATER AVE.</t>
  </si>
  <si>
    <t>HAMMOCK RIDGE RD ROUNDABOUT</t>
  </si>
  <si>
    <t>HARTWOOD MARSH RD</t>
  </si>
  <si>
    <t>FROM US 27 TO SAVANNA RIDGE LN (PROPOSED CR 455 EXT)</t>
  </si>
  <si>
    <t>HOOKS ST</t>
  </si>
  <si>
    <t>FROM HANCOCK RD TO CR-455/HARTLE RD</t>
  </si>
  <si>
    <t>LAKE COUNTY V-ZERO</t>
  </si>
  <si>
    <t xml:space="preserve">LAKE COUNTY-WEKIVA TRAIL </t>
  </si>
  <si>
    <t>FROM TREMAIN ST TO SR 46</t>
  </si>
  <si>
    <t xml:space="preserve">LAKESHORE DR (PINE EDGE ELEM) </t>
  </si>
  <si>
    <t>FROM CHERITH LANE TO OLEANDER DRIVE</t>
  </si>
  <si>
    <t xml:space="preserve">LAKE-WEKIVA TRAIL </t>
  </si>
  <si>
    <t>FROM SR 46 TO HOJIN STREET</t>
  </si>
  <si>
    <t>FROM CR 435 TRAILHEADS TO SR 46</t>
  </si>
  <si>
    <t>LOG HOUSE RD (PINE RIDGE ELEM SCH)</t>
  </si>
  <si>
    <t>FROM CR 561 TO LAKESHORE DRIVE</t>
  </si>
  <si>
    <t>MARSH BEND TRAIL/CR 501</t>
  </si>
  <si>
    <t>FROM NORTH OF CR 470 TO SOUTH OF CORBIN TRAIL</t>
  </si>
  <si>
    <t>MICRO RACETRACK ROAD</t>
  </si>
  <si>
    <t>FROM CR 466A TO LAKE ELLA ROAD</t>
  </si>
  <si>
    <t>ROLLING ACRES ROAD</t>
  </si>
  <si>
    <t>FROM S OF CR466 TO N OF US27/US441</t>
  </si>
  <si>
    <t>ROUND LAKE ROAD</t>
  </si>
  <si>
    <t>FROM LAKE/ORANGE COUNTY LINE TO WOLF BRANCH ROAD</t>
  </si>
  <si>
    <t>SECURITY - BOLLARD DETERRENT</t>
  </si>
  <si>
    <t>SECURITY - CAMERA UPGRADE</t>
  </si>
  <si>
    <t>SECURITY - FENCING/GATE UPDATES</t>
  </si>
  <si>
    <t>SECURITY - INTEGRATED ELECTRONIC SYSTEM ON GATE</t>
  </si>
  <si>
    <t>SOUTH LAKE TRAIL PH IIIB</t>
  </si>
  <si>
    <t>FROM 2ND ST TO SILVER EAGLE RD</t>
  </si>
  <si>
    <t xml:space="preserve">SOUTH SUMTER TRAIL SR 471 </t>
  </si>
  <si>
    <t>FROM SR 50 TO CR 478</t>
  </si>
  <si>
    <t>SR 19</t>
  </si>
  <si>
    <t>FROM NORTH OF SR 50 TO NORTH OF LAKEVIEW AVE</t>
  </si>
  <si>
    <t>FROM NORTH OF STEVENS AVE TO CR 452</t>
  </si>
  <si>
    <t xml:space="preserve">SR 19 </t>
  </si>
  <si>
    <t>FROM CR 48 TO CR 561</t>
  </si>
  <si>
    <t>FROM CR 452 TO GOLDEN GEM DR, SOUTH OF UMATILLA</t>
  </si>
  <si>
    <t>FROM FLORIDA AVE TO LAKEVIEW AVE</t>
  </si>
  <si>
    <t xml:space="preserve">SR 19  (BAY STREET) </t>
  </si>
  <si>
    <t>FROM W NORTON AVE TO LAKE SAUNDERS DR</t>
  </si>
  <si>
    <t>SR 19 / SR 44 @ ORANGE AVE</t>
  </si>
  <si>
    <t xml:space="preserve">SR 25 </t>
  </si>
  <si>
    <t>FROM ARLINGTON RIDGE BLVD TO CR 33</t>
  </si>
  <si>
    <t>FROM SR 50 TO CR 561A / SOUTHERN BREEZE DR</t>
  </si>
  <si>
    <t>SR 25 (US 27)</t>
  </si>
  <si>
    <t>FROM CR 561 TO N OF O'BRIEN RD</t>
  </si>
  <si>
    <t xml:space="preserve">SR 25/US 27 </t>
  </si>
  <si>
    <t>FROM OBRIEN ROAD TO ARLINGTON RIDGE</t>
  </si>
  <si>
    <t>SR 33 / CR 33</t>
  </si>
  <si>
    <t>FROM POLK CO. LINE TO SR 50</t>
  </si>
  <si>
    <t>SR 33 / SR 50</t>
  </si>
  <si>
    <t>FROM W OF GROVELAND BIFURCATION TO CRITTENDEN ST</t>
  </si>
  <si>
    <t>SR 35 (US 301)</t>
  </si>
  <si>
    <t>FROM CR 525E TO FLORIDA'S TURNPIKE</t>
  </si>
  <si>
    <t>FROM CR 470 TO CR 525E</t>
  </si>
  <si>
    <t>FROM LION ST TO E KENTUCKY AVE COMPLETE STREETS</t>
  </si>
  <si>
    <t>SR 35 US 301</t>
  </si>
  <si>
    <t>FROM SR48/CR475 (MAIN ST) TO SOUTH OF SE 13TH AVE</t>
  </si>
  <si>
    <t>SR 35/US 301</t>
  </si>
  <si>
    <t>FROM CR 521 TO SR 44</t>
  </si>
  <si>
    <t>SR 40</t>
  </si>
  <si>
    <t>FROM SR 35 TO VOLUSIA COUNTY LINE ITS SAFETY DEPLOYMENT</t>
  </si>
  <si>
    <t xml:space="preserve">SR 40 </t>
  </si>
  <si>
    <t>FROM MARION CO LINE TO VOLUSIA CO LINE</t>
  </si>
  <si>
    <t>SR 40 / ASTOR BRIDGE # 110077 ELECTR/MECH REHAB</t>
  </si>
  <si>
    <t xml:space="preserve">SR 44 </t>
  </si>
  <si>
    <t>FROM 3100' WEST OF CR 437 TO WEST OF VOLUSIA COUNTY LINE</t>
  </si>
  <si>
    <t>FROM CITRUS COUNTY LINE TO WEST OF I-75</t>
  </si>
  <si>
    <t>FROM EAST OF SR 35/MAIN STREET TO LAKE CO LINE</t>
  </si>
  <si>
    <t>SR 44   WEST OF US 301</t>
  </si>
  <si>
    <t>SR 44 / MAIN ST. / SR 500 AT INTERSECTION CR 473(CREEK RD/BLUEGILL DR)</t>
  </si>
  <si>
    <t>SR 44 BRIDGE # 110063 PAINT &amp; SEAL DECK</t>
  </si>
  <si>
    <t>SR 44/SOUTH STREET</t>
  </si>
  <si>
    <t>FROM BOTTLE BRUSH COURT TO US 27 (S 14TH STREET)</t>
  </si>
  <si>
    <t xml:space="preserve">SR 46 </t>
  </si>
  <si>
    <t>FROM E OF VISTA VIEW LANE TO E OF ROUND LAKE ROAD</t>
  </si>
  <si>
    <t>FROM EAST OF VISTA VIEW LANE TO EAST OF ROUND LAKE ROAD</t>
  </si>
  <si>
    <t>FROM WEST OF US 441 TO EAST OF VISTA VIEW LANE</t>
  </si>
  <si>
    <t xml:space="preserve">SR 46 / US 441 </t>
  </si>
  <si>
    <t xml:space="preserve"> FROM W OF US 441 TO E OF VISTA VIEW LANE</t>
  </si>
  <si>
    <t>SR 46/SR 429</t>
  </si>
  <si>
    <t xml:space="preserve">  FROM SR 46 TO OSPREY HAMMOCK TRAIL</t>
  </si>
  <si>
    <t>SR 471</t>
  </si>
  <si>
    <t>FROM CR 478A TO SR 35/US 301</t>
  </si>
  <si>
    <t xml:space="preserve">SR 471 </t>
  </si>
  <si>
    <t>FROM S OF UNNAMED CANAL TO S OF LITTLE WITHLACOOCHEE RIVER</t>
  </si>
  <si>
    <t>SR 471 AT CR 478</t>
  </si>
  <si>
    <t>SR 50</t>
  </si>
  <si>
    <t>FROM HERNANDO/SUMTER COUNTY LINE (US 301) TO EAST OF CR 478A</t>
  </si>
  <si>
    <t>FROM EAST OF THE SUMTER/LAKE COUNTY LINE TO CR 33</t>
  </si>
  <si>
    <t>FROM EAST OF SR 471 TO LAKE CO LINE</t>
  </si>
  <si>
    <t xml:space="preserve">SR 50 (BROAD STREET) </t>
  </si>
  <si>
    <t>FROM BEVERLY DR TO E OF WATERSIDE POINTE DR</t>
  </si>
  <si>
    <t xml:space="preserve">SR 50 (COLONIAL DR) </t>
  </si>
  <si>
    <t>FROM E OF LAKE VILLAGE TO E OF GRAND HWY</t>
  </si>
  <si>
    <t>SR 50 BR# 180021 OVER ABANDONED RAILROAD BRIDGE REMOVAL</t>
  </si>
  <si>
    <t>SR 50/SR 33</t>
  </si>
  <si>
    <t>FROM CR 565 (VILLA CITY) TO CR 565A (MONTEVISTA)</t>
  </si>
  <si>
    <t>SR 500</t>
  </si>
  <si>
    <t>FROM LAKESHORE BLVD TO LAKE EUSTIS DR</t>
  </si>
  <si>
    <t xml:space="preserve">SR 500 </t>
  </si>
  <si>
    <t>FROM MILLS ST TO COLLEGE DR</t>
  </si>
  <si>
    <t>SR 500 &amp; SR 19 LANDSCAPING</t>
  </si>
  <si>
    <t>SR 500 &amp; SR 19 LANDSCAPING (ANCILLARY COST)</t>
  </si>
  <si>
    <t>SR 500 (US 441)</t>
  </si>
  <si>
    <t>FROM PERKINS ST TO SR 44</t>
  </si>
  <si>
    <t>FROM LAKE ELLA RD TO AVENIDA CENTRAL</t>
  </si>
  <si>
    <t xml:space="preserve">SR 500 (US 441) </t>
  </si>
  <si>
    <t>FROM N OF GRIFFIN RD TO MARTIN LUTHER KING</t>
  </si>
  <si>
    <t xml:space="preserve">SR 500 / US 441 / NORTH BLVD </t>
  </si>
  <si>
    <t>FROM LEE RD TO MILLS RD</t>
  </si>
  <si>
    <t>SR 530 / US 192</t>
  </si>
  <si>
    <t>FROM SR 25 / US 27 TO ORANGE COUNTY LINE</t>
  </si>
  <si>
    <t>SR-25</t>
  </si>
  <si>
    <t>FROM LAKE LOUISA RD TO CLUSTER OAK DRIVE</t>
  </si>
  <si>
    <t xml:space="preserve">SR-25 </t>
  </si>
  <si>
    <t>FROM CR-33 TO MIDDLESEX RD</t>
  </si>
  <si>
    <t>SR-25 AT THE BENTON STREET TRAIL INTERSECTION</t>
  </si>
  <si>
    <t xml:space="preserve">SR25/500 </t>
  </si>
  <si>
    <t>FROM AVIENDA CENTRAL/GRIFFIN AVE TO SUMTER CO LINE</t>
  </si>
  <si>
    <t>SR-33  AT CR 561</t>
  </si>
  <si>
    <t xml:space="preserve">SR-44 </t>
  </si>
  <si>
    <t>FROM W MAIN ST TO WEST OF TAFFY LN</t>
  </si>
  <si>
    <t>SR48/SR475</t>
  </si>
  <si>
    <t>FROM BELT AVENUE TO NOBLE ROAD</t>
  </si>
  <si>
    <t xml:space="preserve">SR-50/SR-471 </t>
  </si>
  <si>
    <t>FROM WEST OF CR-739 TO EAST OF SR-471/TARRYTOWN RD</t>
  </si>
  <si>
    <t>STEVENS AVE AT RR CROSSING #622010Y</t>
  </si>
  <si>
    <t>SUMTER COUNTY BRIDGES 184000, 184002, 184052 ,184055 AND 184067 REHAB</t>
  </si>
  <si>
    <t>TRAFFIC SIGNAL INFRASTRUCTURE INSTALLATION AT SR 91 EXIT 304 AT US 301</t>
  </si>
  <si>
    <t>US-27/US-441 (FRUITLAND PARK) "GAP" 24 - EV DCFCS (PHASE II)</t>
  </si>
  <si>
    <t>001-802-536-3100</t>
  </si>
  <si>
    <t>Bushnell Utility Extension Project (C 475)</t>
  </si>
  <si>
    <t>Sumter County Capital Project Detail Request</t>
  </si>
  <si>
    <t>Upsizing SR 44 Phase 2</t>
  </si>
  <si>
    <t>From CR 219 LS to City Sewer Plant</t>
  </si>
  <si>
    <t>001-802-539-3100</t>
  </si>
  <si>
    <t>Broadband Expansion</t>
  </si>
  <si>
    <t>Countywide</t>
  </si>
  <si>
    <t>106-340-541-6371</t>
  </si>
  <si>
    <t>Villages Resurfacing</t>
  </si>
  <si>
    <t>106-340-541-6373</t>
  </si>
  <si>
    <t>Marsh Bend Trail- S. of Corbin to Mcneill - Mcneill to Central Pkwy.</t>
  </si>
  <si>
    <t>From south of Corbin Trail to McNeill Drive</t>
  </si>
  <si>
    <t>106-340-541-6374</t>
  </si>
  <si>
    <t>Bridge Rehabilitation</t>
  </si>
  <si>
    <t>Improvements for a total of six bridges (184000, 184002, 184052, 184055, 184067, and Glenview Road Bridge)</t>
  </si>
  <si>
    <t>106-340-541-6376</t>
  </si>
  <si>
    <t>C466A Intersection Improvements Phase I</t>
  </si>
  <si>
    <t>Intersection of C466A and Buena Vista Boulevard</t>
  </si>
  <si>
    <t>106-340-541-6379</t>
  </si>
  <si>
    <t>C 466 at C 475 Roundabout</t>
  </si>
  <si>
    <t>Roundabout at C 466 and C 475N intersection</t>
  </si>
  <si>
    <t>106-340-541-6383</t>
  </si>
  <si>
    <t>Sidewalk Masterplan Phase III</t>
  </si>
  <si>
    <t>106-340-541-6386</t>
  </si>
  <si>
    <t>CR 656 Reconstruction to US 301</t>
  </si>
  <si>
    <t>Between SW 35th Drive and US 301</t>
  </si>
  <si>
    <t>106-340-541-6391</t>
  </si>
  <si>
    <t>Rehabilitation of Morse Blvd Bridges</t>
  </si>
  <si>
    <t>106-340-541-6392</t>
  </si>
  <si>
    <t>C-48 East of CH-LAP</t>
  </si>
  <si>
    <t>153-344-541-6357</t>
  </si>
  <si>
    <t>US301 at C472 Traffic Signal</t>
  </si>
  <si>
    <t xml:space="preserve">At the intersection of US301 and C472 </t>
  </si>
  <si>
    <t>US 301 at C 472 Traffic Signal</t>
  </si>
  <si>
    <t>Intersection of US 301 and C 472</t>
  </si>
  <si>
    <t>153-344-541-6384</t>
  </si>
  <si>
    <t>Intersection improvements at US 301 and C 462</t>
  </si>
  <si>
    <t>Intersection of US 301 and C 462</t>
  </si>
  <si>
    <t>153-344-541-6388</t>
  </si>
  <si>
    <t>SR44 at CR231 Signalization Imrpovements</t>
  </si>
  <si>
    <t>SR44 and CR231</t>
  </si>
  <si>
    <t>153-344-541-6389</t>
  </si>
  <si>
    <t>SR 44 and CR 229 Signalization Improvements</t>
  </si>
  <si>
    <t>Intersection of SR 44 and CR 229</t>
  </si>
  <si>
    <t>153-344-541-6390</t>
  </si>
  <si>
    <t>C 466 and CR 209 Signalization Improvements</t>
  </si>
  <si>
    <t>Intersection of C 466 and CR 209</t>
  </si>
  <si>
    <t xml:space="preserve">INT17012-CD5 </t>
  </si>
  <si>
    <t>Lake Ella Rd C-6604</t>
  </si>
  <si>
    <t>Intersection with Micro Racetrack Rd C-6202</t>
  </si>
  <si>
    <t>Lake County CIE</t>
  </si>
  <si>
    <t>SR 44A</t>
  </si>
  <si>
    <t>Intersection with C-437</t>
  </si>
  <si>
    <t xml:space="preserve">INT97065-CD2 </t>
  </si>
  <si>
    <t>50 (Old Hwy 50)</t>
  </si>
  <si>
    <t>Intersection with Mohawk Rd C-1548</t>
  </si>
  <si>
    <t>CR 455</t>
  </si>
  <si>
    <t>CR 561 to CR 561A</t>
  </si>
  <si>
    <t>SR19 to CR 561 Roundabout</t>
  </si>
  <si>
    <t>447683-1</t>
  </si>
  <si>
    <t>Good Hearth (Waterbrook) to Lost Lake Rd C-1362</t>
  </si>
  <si>
    <t>441779-1</t>
  </si>
  <si>
    <t>Hartwood Marsh Rd C-0854 to Lost Lake Rd</t>
  </si>
  <si>
    <t xml:space="preserve">SDY16010-CD2 </t>
  </si>
  <si>
    <t>CR 455 / Hartwood</t>
  </si>
  <si>
    <t>Marsh Rd C-0854 (from west of Innovation Lane to Flat Lake Road - 2 Roundabouts)</t>
  </si>
  <si>
    <t>SDY16019-CD2</t>
  </si>
  <si>
    <t>CR 561</t>
  </si>
  <si>
    <t>Intersection with C-561A</t>
  </si>
  <si>
    <t xml:space="preserve">SDY19009 </t>
  </si>
  <si>
    <t>CR 561A</t>
  </si>
  <si>
    <t>Intersection with Jalaarmy Road (Palisades)</t>
  </si>
  <si>
    <t>Cherry Lake Parkway</t>
  </si>
  <si>
    <t>Coralwood Lane to East Apshawa Road</t>
  </si>
  <si>
    <t>REB14001-CD2</t>
  </si>
  <si>
    <t>Citrus Grove Phase II</t>
  </si>
  <si>
    <t>Grassy Lake Road to just west of Scrub Jay Lane (Founders Ridge Area)</t>
  </si>
  <si>
    <t xml:space="preserve">NRD17050-CD2 </t>
  </si>
  <si>
    <t>Citrus Grove Rd C-1946 Phase III</t>
  </si>
  <si>
    <t>US 27 to Founder's Ridge</t>
  </si>
  <si>
    <t xml:space="preserve">INT21003-CD1 </t>
  </si>
  <si>
    <t>East Asphawa</t>
  </si>
  <si>
    <t>US 27 Intersection</t>
  </si>
  <si>
    <t>Fosgate Road</t>
  </si>
  <si>
    <t>Blackstill Road to Ridgewood/7th Street Roundabout</t>
  </si>
  <si>
    <t xml:space="preserve">INT16011-CD2 </t>
  </si>
  <si>
    <t>Hancock Rd C-1254</t>
  </si>
  <si>
    <t>Intersection with Sunburst Ln</t>
  </si>
  <si>
    <t>South Hartwood Marsh Road to 5 mile Road</t>
  </si>
  <si>
    <t xml:space="preserve">INT15010-CD2 </t>
  </si>
  <si>
    <t>Hartwood Marsh Rd C-0854</t>
  </si>
  <si>
    <t>US-27 to Regency Hills Drive</t>
  </si>
  <si>
    <t>Lakeshore Drive</t>
  </si>
  <si>
    <t>CR 561 to Hammock Ridge Road</t>
  </si>
  <si>
    <t xml:space="preserve">SPJ17003-CD1 </t>
  </si>
  <si>
    <t>Max Hooks Rd C-1429</t>
  </si>
  <si>
    <t>End of County Maintained (about Montevista) to SR-50</t>
  </si>
  <si>
    <t>Sawgrass Bay Blvd</t>
  </si>
  <si>
    <t>Intersection with Flemings Road</t>
  </si>
  <si>
    <t xml:space="preserve">NRD16012-CD1 </t>
  </si>
  <si>
    <t>Villa City Road</t>
  </si>
  <si>
    <t>US 27 to SR 50</t>
  </si>
  <si>
    <t>Simon Brown Rd Intersection</t>
  </si>
  <si>
    <t xml:space="preserve">NRD19019-CD2 </t>
  </si>
  <si>
    <t>Wellness Way</t>
  </si>
  <si>
    <t>Schofield Rd C-0558 to Orange County</t>
  </si>
  <si>
    <t>Wilson Lake Parkway</t>
  </si>
  <si>
    <t>US 27 to CR 478 (Cherry Lake Parkway)</t>
  </si>
  <si>
    <t xml:space="preserve">INT15008-CD1&amp;5 </t>
  </si>
  <si>
    <t>CR 468</t>
  </si>
  <si>
    <t>Intersection with Lewis Rd C-5105</t>
  </si>
  <si>
    <t>CR 468 PD&amp;E Study</t>
  </si>
  <si>
    <t>CR 466A (E Miller St) to SR 44 (W Main Street)</t>
  </si>
  <si>
    <t xml:space="preserve">NRD02006-CD5 </t>
  </si>
  <si>
    <t>April Hills Bv to US-27/441</t>
  </si>
  <si>
    <t>DSY08048-CD5</t>
  </si>
  <si>
    <t>Rolling Acres Rd C-6903</t>
  </si>
  <si>
    <t>CR-466 to Griffin Av C-7807</t>
  </si>
  <si>
    <t>INT21010-CD5</t>
  </si>
  <si>
    <t>CR 44</t>
  </si>
  <si>
    <t>Intersection with SR 19</t>
  </si>
  <si>
    <t>CR 48</t>
  </si>
  <si>
    <t>CR 561 east of Orange County line near CR 448A</t>
  </si>
  <si>
    <t>County Club Drive to Bates Land</t>
  </si>
  <si>
    <t xml:space="preserve">SDY19021-CD3 </t>
  </si>
  <si>
    <t>David Walker Dr</t>
  </si>
  <si>
    <t>Intersection with US-441</t>
  </si>
  <si>
    <t>SDY19022-CD3</t>
  </si>
  <si>
    <t>SR-19</t>
  </si>
  <si>
    <t>Intersection with Gateway Dr</t>
  </si>
  <si>
    <t xml:space="preserve">SDY19023-CD3 </t>
  </si>
  <si>
    <t>Intersection with Main St</t>
  </si>
  <si>
    <t xml:space="preserve">NRD16014-CD4 </t>
  </si>
  <si>
    <t>Harbeck Ln to SR-46/C-437 Intersection</t>
  </si>
  <si>
    <t xml:space="preserve">SDY18005-CD4 </t>
  </si>
  <si>
    <t>CR 44A</t>
  </si>
  <si>
    <t>Britt Road</t>
  </si>
  <si>
    <t>SR 44 north bound right turn</t>
  </si>
  <si>
    <t>Round Lake Rd</t>
  </si>
  <si>
    <t>C-4183 from Orange County to SR-44</t>
  </si>
  <si>
    <t>Vista Ridge</t>
  </si>
  <si>
    <t>Wolf Branch Innovation District from Niles Road and Round Lake Road</t>
  </si>
  <si>
    <t xml:space="preserve">441393-1 </t>
  </si>
  <si>
    <t>Central Ave to SR 46</t>
  </si>
  <si>
    <t>NRD08043-CD2</t>
  </si>
  <si>
    <t>Hooks St C-1346 Ext</t>
  </si>
  <si>
    <t>Hancock Rd C-1254 to CR-455</t>
  </si>
  <si>
    <t>Traffic Signal &amp; Road Safety Improvements</t>
  </si>
  <si>
    <t xml:space="preserve">S/W17024-CD4 </t>
  </si>
  <si>
    <t>Orange County to SR-46 (Sorrento Elem)</t>
  </si>
  <si>
    <t xml:space="preserve">S/W17027-CD3 </t>
  </si>
  <si>
    <t>CR 473</t>
  </si>
  <si>
    <t>US-441 to Fountain Lake Bv C-5038 (Treadway Elem)</t>
  </si>
  <si>
    <t xml:space="preserve">S/W17030-CD3 </t>
  </si>
  <si>
    <t>Lane ParkCutoff C-3444 to SR-19 (Tavares Middle)</t>
  </si>
  <si>
    <t xml:space="preserve">S/W17020-CD4 </t>
  </si>
  <si>
    <t>Abrams Rd</t>
  </si>
  <si>
    <t>C-5371 from Joleen Dr to CR-44 (Eustis Middle/High)</t>
  </si>
  <si>
    <t>Myrtle Lake C-5405</t>
  </si>
  <si>
    <t>Daybreak Ave. to CR 468</t>
  </si>
  <si>
    <t>Countywide Sidewalk Retrofit Unincorporated County Maintained Sidewalks</t>
  </si>
  <si>
    <t>SPA21005-CD1</t>
  </si>
  <si>
    <t>Cypress Drive</t>
  </si>
  <si>
    <t>Special Assessment/MSBU Project</t>
  </si>
  <si>
    <t xml:space="preserve">Clay Drain Road </t>
  </si>
  <si>
    <t xml:space="preserve">Oak Grove Village Drainage Improvements </t>
  </si>
  <si>
    <t xml:space="preserve">Barwick Street Rehabilitation </t>
  </si>
  <si>
    <t xml:space="preserve">Huey Street </t>
  </si>
  <si>
    <t xml:space="preserve">St. Clair Street </t>
  </si>
  <si>
    <t xml:space="preserve">Broken Oak Drive </t>
  </si>
  <si>
    <t xml:space="preserve">Jackson Street Improvements </t>
  </si>
  <si>
    <t>301-541-630</t>
  </si>
  <si>
    <t>Infrastructure</t>
  </si>
  <si>
    <t>Lake Fern Road</t>
  </si>
  <si>
    <t>Umatila Capital Projects Fund</t>
  </si>
  <si>
    <t>Wekiva Trail Segment 1 &amp; 5</t>
  </si>
  <si>
    <t>Wells Avenue Bridge Rehabilitation</t>
  </si>
  <si>
    <t>Wood Avenue Pedestrian Improvement Project</t>
  </si>
  <si>
    <t>East Carolina Street Design and Construction</t>
  </si>
  <si>
    <t>Slim Haywood Road Sidewalk and Street Light Improvements</t>
  </si>
  <si>
    <t>Park Forest Street Repairs</t>
  </si>
  <si>
    <t>Johns Street Roadway Improvements</t>
  </si>
  <si>
    <t>PW2414</t>
  </si>
  <si>
    <t>11th Avenue Pedestrian and Traffic Calming Solutions</t>
  </si>
  <si>
    <t>Sylvan to Hilltop</t>
  </si>
  <si>
    <t>572000 - 630</t>
  </si>
  <si>
    <t>Fosgate Trail Connection</t>
  </si>
  <si>
    <t>Fosgate to Blackstill Lake Road</t>
  </si>
  <si>
    <t>010-8600-541-60-50</t>
  </si>
  <si>
    <t>PW TRANSP. / ROSENWALD GARDENS ROADS</t>
  </si>
  <si>
    <t>013-8600-541-64-13</t>
  </si>
  <si>
    <t>PW TRANSP. / CROSSWALKS &amp; INTERSECTIONS</t>
  </si>
  <si>
    <t>010-8600-541-60-39</t>
  </si>
  <si>
    <t>PW TRANSP. / UNIMPROVED ROADS ENG. DESIGN FOR ROADS &amp; STORMWATER</t>
  </si>
  <si>
    <t>010-8600-541-60-29</t>
  </si>
  <si>
    <t>PW TRANSP. / EUSTIS MOBILITY NEW 
SIDEWALKS</t>
  </si>
  <si>
    <t>010-8600-541-60-44</t>
  </si>
  <si>
    <t>PW TRANSP. / SIGNALIZATION CAMERA</t>
  </si>
  <si>
    <t>Safety Ops TSMO</t>
  </si>
  <si>
    <t>BRIDGE REPLACEMENT</t>
  </si>
  <si>
    <t>Bike/Ped &amp; Sidewalk Projects</t>
  </si>
  <si>
    <t>Sidewalk</t>
  </si>
  <si>
    <t>Non-SIS</t>
  </si>
  <si>
    <t>WIDEN/RESURFACE EXIST LANES</t>
  </si>
  <si>
    <t>NEW ROAD CONSTRUCTION</t>
  </si>
  <si>
    <t>SAFETY PROJECT</t>
  </si>
  <si>
    <t>ROUNDABOUT</t>
  </si>
  <si>
    <t>Sumter County CIE</t>
  </si>
  <si>
    <t>LANDSCAPING</t>
  </si>
  <si>
    <t>LIGHTING</t>
  </si>
  <si>
    <t>PAVE SHOULDERS</t>
  </si>
  <si>
    <t>ADD LANES &amp; RECONSTRUCT</t>
  </si>
  <si>
    <t>RESURFACING</t>
  </si>
  <si>
    <t>ROUTINE MAINTENANCE</t>
  </si>
  <si>
    <t>RAIL SAFETY PROJECT</t>
  </si>
  <si>
    <t>ATMS - ARTERIAL TRAFFIC MGMT</t>
  </si>
  <si>
    <t>Trail Project</t>
  </si>
  <si>
    <t>BIKE PATH/TRAIL</t>
  </si>
  <si>
    <t>FIXED CAPITAL OUTLAY</t>
  </si>
  <si>
    <t>Sumter CIE</t>
  </si>
  <si>
    <t>Complete Streets</t>
  </si>
  <si>
    <t>URBAN CORRIDOR IMPROVEMENTS</t>
  </si>
  <si>
    <t>ITS COMMUNICATION SYSTEM</t>
  </si>
  <si>
    <t>Planning Studies</t>
  </si>
  <si>
    <t>PD&amp;E/EMO STUDY</t>
  </si>
  <si>
    <t>BRIDGE-REPAIR/REHABILITATION</t>
  </si>
  <si>
    <t>TRAFFIC OPS IMPROVEMENT</t>
  </si>
  <si>
    <t>TRAFFIC SIGNAL UPDATE</t>
  </si>
  <si>
    <t>INTERSECTION IMPROVEMENT</t>
  </si>
  <si>
    <t>SIS</t>
  </si>
  <si>
    <t>BRIDGE DEMOLITION</t>
  </si>
  <si>
    <t>ADD LEFT TURN LANE(S)</t>
  </si>
  <si>
    <t>TRAFFIC SIGNALS</t>
  </si>
  <si>
    <t>ELECTRIC VEHICLE CHARGING</t>
  </si>
  <si>
    <t>Capital Improvement Element</t>
  </si>
  <si>
    <t>Other</t>
  </si>
  <si>
    <t>Public Works Operations</t>
  </si>
  <si>
    <t>Road Repaving/Maintenance</t>
  </si>
  <si>
    <t>New Roads</t>
  </si>
  <si>
    <t>Construct Turn Lanes</t>
  </si>
  <si>
    <t>Construct Right Turn Lane</t>
  </si>
  <si>
    <t>Construct westbound left turn lane</t>
  </si>
  <si>
    <t>DSN</t>
  </si>
  <si>
    <t>Complete street add bike lanes/shoulders</t>
  </si>
  <si>
    <t>PE</t>
  </si>
  <si>
    <t>Constrtuct final 2-lanes of road w/ curb &amp; gutter (future 4-lane), dev. Agmt, ~3500 LF</t>
  </si>
  <si>
    <t>CST</t>
  </si>
  <si>
    <t>Construct new 2-lane road with curb &amp; gutter (future 4-lane) ~ 7,500 LF</t>
  </si>
  <si>
    <t>ROW</t>
  </si>
  <si>
    <t>Construct new 4-lane road with curb &amp; gutter (Segment A)</t>
  </si>
  <si>
    <t>Premilminary engineering for intersection relaignment and roundabout</t>
  </si>
  <si>
    <t>Preliminary engineering for intersection realignment and roundabout</t>
  </si>
  <si>
    <t>Complete Street</t>
  </si>
  <si>
    <t>Construct 4-lanes of road w/ curb &amp; gutter</t>
  </si>
  <si>
    <t>Construct new 2-laneroad with curb &amp; gutter ~ 4,200 LF</t>
  </si>
  <si>
    <t>ROW/CST</t>
  </si>
  <si>
    <t>Realign intersection with US 27</t>
  </si>
  <si>
    <t>Construct southbound left turn lane</t>
  </si>
  <si>
    <t>Construct new 4-lane roadway</t>
  </si>
  <si>
    <t>Reconstruction road to a 4-lane section ~6,200 LF</t>
  </si>
  <si>
    <t>Construct new 2-lane road</t>
  </si>
  <si>
    <t>Construct roundabout to complete roadway to Orange County (Flemings Rd)</t>
  </si>
  <si>
    <t>Roundabout</t>
  </si>
  <si>
    <t>Construct new 4-lane road</t>
  </si>
  <si>
    <t>Construct northbound left turn lane</t>
  </si>
  <si>
    <t>PD&amp;E</t>
  </si>
  <si>
    <t>New alignment ~ 2,640 LF</t>
  </si>
  <si>
    <t>Widen to 4-lane, add curb &amp; gutter ~ 7,920 LF</t>
  </si>
  <si>
    <t>Intersection improvements - extend westbound left turn lane</t>
  </si>
  <si>
    <t>Add Shoulder / Bike Lanes</t>
  </si>
  <si>
    <t>Intersection Improvements</t>
  </si>
  <si>
    <t>Intersection improvements</t>
  </si>
  <si>
    <t>Construct new 2-lane realigned road with curb &amp; gutter</t>
  </si>
  <si>
    <t>Construct right turn lane</t>
  </si>
  <si>
    <t>Constuct new road, ~ 13,517 LF</t>
  </si>
  <si>
    <t>Construct new road</t>
  </si>
  <si>
    <t>Construct new 4-lane road with curb &amp; gutter</t>
  </si>
  <si>
    <t>New traffic signal installation as warranted &amp; road safety improvements</t>
  </si>
  <si>
    <t>Construct 5' sidewalk on west side of the road ~ 6,000 LF</t>
  </si>
  <si>
    <t>Construct 6' Sidewalk along curb on east side of the road ~ 5,500 LF</t>
  </si>
  <si>
    <t>Construct 5' Sidewalk on west side of the road ~ 5,650 LF</t>
  </si>
  <si>
    <t>Construct 5' sidewalk on west side of the road ~ 400 LF</t>
  </si>
  <si>
    <t>Construct 5' sidewalk ~ 3,000 LF</t>
  </si>
  <si>
    <t>Sidewalk retrofit for ADA compliance throughout Lake County</t>
  </si>
  <si>
    <t>Pave non-County maintained roads for acceptance into the maintenance system</t>
  </si>
  <si>
    <t>Wildwood CIP</t>
  </si>
  <si>
    <t>Capital Projects Fund</t>
  </si>
  <si>
    <t>Roads &amp; Streets</t>
  </si>
  <si>
    <t>Umatilla CIP</t>
  </si>
  <si>
    <t>Capital Improvement Plan</t>
  </si>
  <si>
    <t>Tavares CIP</t>
  </si>
  <si>
    <t>Street Repairs</t>
  </si>
  <si>
    <t>Mount Dora CIP</t>
  </si>
  <si>
    <t>ENG</t>
  </si>
  <si>
    <t>Roadway Improvements</t>
  </si>
  <si>
    <t>Traffic Calming</t>
  </si>
  <si>
    <t>Trail</t>
  </si>
  <si>
    <t>Montverde CIP</t>
  </si>
  <si>
    <t>Eustis CIP</t>
  </si>
  <si>
    <t>CR 476 to E Central Ave</t>
  </si>
  <si>
    <t>Entire Street</t>
  </si>
  <si>
    <t>Highway 48 to Palm Ave</t>
  </si>
  <si>
    <t>Central Ave to Noble Ave</t>
  </si>
  <si>
    <t>Central Ave to Noble Ave, Dade Ave to CR 48</t>
  </si>
  <si>
    <t>Wall Street to Broad</t>
  </si>
  <si>
    <t>ROSENWALD GARDENS ROADS</t>
  </si>
  <si>
    <t>Coolidge St, from Bates Avenue to Getford Road</t>
  </si>
  <si>
    <t>CROSSWALKS &amp; INTERSECTIONS</t>
  </si>
  <si>
    <t>UNIMPROVED ROADS ENG. DESIGN FOR ROADS &amp; STORMWATER</t>
  </si>
  <si>
    <t>EUSTIS MOBILITY NEW 
SIDEWALKS</t>
  </si>
  <si>
    <t>SIGNALIZATION CAMERA</t>
  </si>
  <si>
    <t>East Caroline Street Design and Construction</t>
  </si>
  <si>
    <t>S Main Street to SR 44</t>
  </si>
  <si>
    <t>N Warfield Avenue to N Claire Street</t>
  </si>
  <si>
    <t>St. Claire Street to Gamble Street</t>
  </si>
  <si>
    <t>N St. Claire Street to Powell Road</t>
  </si>
  <si>
    <t>Kilgore Street to Clark Street</t>
  </si>
  <si>
    <t>Wolf Branch Innovation District from Niles Roadand Round Lake Road</t>
  </si>
  <si>
    <t>Fiscal Year</t>
  </si>
  <si>
    <t>Phase</t>
  </si>
  <si>
    <t>Funded Phase</t>
  </si>
  <si>
    <t>Funded Phase Cost</t>
  </si>
  <si>
    <t>Unfunded Phase</t>
  </si>
  <si>
    <t>Unfunded Phase Cost</t>
  </si>
  <si>
    <t>FY 2024</t>
  </si>
  <si>
    <t>CAP</t>
  </si>
  <si>
    <t>FY 2027</t>
  </si>
  <si>
    <t>Unserved Sumter County residents who do not live in Rural Development Opportunity Fund</t>
  </si>
  <si>
    <t>FY 2024 - FY 2026</t>
  </si>
  <si>
    <t>C466 and CR209 Signalization Imrpovements</t>
  </si>
  <si>
    <t>C466 and CR209</t>
  </si>
  <si>
    <t>FY 2024 - FY 2025</t>
  </si>
  <si>
    <t>C466 at C475 Roundabout</t>
  </si>
  <si>
    <t>C466 and C475N intersection</t>
  </si>
  <si>
    <t>106-340-541-6378</t>
  </si>
  <si>
    <t>C470 Resurfacing from the Outlet River to CR 478</t>
  </si>
  <si>
    <t>Between the outlet river and CR 485</t>
  </si>
  <si>
    <t>From Grassy Lake Road to just West of Scrub Jay Lane</t>
  </si>
  <si>
    <t>Construct 4-Lanes of Road w/ Curb &amp; Gutter</t>
  </si>
  <si>
    <t>Lake Couny Capital Improvement Element</t>
  </si>
  <si>
    <t>City of Bushnell Infrastructure New Service Center</t>
  </si>
  <si>
    <t>Portion of the subject property</t>
  </si>
  <si>
    <t>Countywide Road Resurfacing and Improvements</t>
  </si>
  <si>
    <t>Resurface and Improve Roads Based on Annual Road Rating Inspection</t>
  </si>
  <si>
    <t>FY 2021 - FY 2024</t>
  </si>
  <si>
    <t>Countywide Sidewalk Retrofit</t>
  </si>
  <si>
    <t>Unincorporated County Maintained Sidewalks</t>
  </si>
  <si>
    <t>Sidewalk Retrofit From ADA Compliance Throughout Lake County</t>
  </si>
  <si>
    <t>From Hartwood Marsh Rd C-0854 to Lost Lake Rd</t>
  </si>
  <si>
    <t>Construct new 2-lane Road with Curb &amp; Gutter (Future 4 Lane)</t>
  </si>
  <si>
    <t>FY 2025</t>
  </si>
  <si>
    <t>CR 466A Phase IIIB</t>
  </si>
  <si>
    <t>From Timbertop Ln to Poinsettia Av</t>
  </si>
  <si>
    <t>Widen to 4-Lane</t>
  </si>
  <si>
    <t>FY 2021 - FY 2025</t>
  </si>
  <si>
    <t>Construct Northbound Left Turn Lane</t>
  </si>
  <si>
    <t>From US-441 to Fountain Lake Bv C-5038 (Treadway Elem)</t>
  </si>
  <si>
    <t>Construct 6' Sidewalk Along Curb on East Side of the Road</t>
  </si>
  <si>
    <t>From Lane Park Cutoff C-3444 to SR-19 (Tavares Middle)</t>
  </si>
  <si>
    <t>Construct 5' Sidewalk on West Side of the Road</t>
  </si>
  <si>
    <t>Intersection with Lakeshore Dr C-1040</t>
  </si>
  <si>
    <t>Realign intersection</t>
  </si>
  <si>
    <t>CR656 Reconstruction to US301</t>
  </si>
  <si>
    <t>Between SW 35th Drive and US301</t>
  </si>
  <si>
    <t>014-8600-581-60-46</t>
  </si>
  <si>
    <t>CRA / PALMETTO PLAZA PARK PH 2 SHADE STRUCTURE</t>
  </si>
  <si>
    <t>CAP OUTLAY / CRA PALMETTO PLAZA PARK PH2</t>
  </si>
  <si>
    <t>CRA</t>
  </si>
  <si>
    <t>Eustis Capital Improvement Element</t>
  </si>
  <si>
    <t>Eustis Capital Improvement Plan</t>
  </si>
  <si>
    <t>014-8600-581-60-38</t>
  </si>
  <si>
    <t>CRA / SIDEWALK REHABILITATION</t>
  </si>
  <si>
    <t>CAP OUTLAY / CRA SIDEWALK/ TREE PLANTING</t>
  </si>
  <si>
    <t>014-8600-581-60-49</t>
  </si>
  <si>
    <t xml:space="preserve">CRA / STREET REHABILITATION </t>
  </si>
  <si>
    <t>CAP OUTLAY / CRA STREET REHABILITATION</t>
  </si>
  <si>
    <t>David Walker Dr Intersection with US-441</t>
  </si>
  <si>
    <t>FY 2023 - FY 2025</t>
  </si>
  <si>
    <t>MNT</t>
  </si>
  <si>
    <t>East Aphsawa</t>
  </si>
  <si>
    <t>At US 27 Intersection</t>
  </si>
  <si>
    <t>Realign Intersection with US 27</t>
  </si>
  <si>
    <t>RRU</t>
  </si>
  <si>
    <t>106-340-541-6382</t>
  </si>
  <si>
    <t>FDEO CR525 Expansion Grant Funded</t>
  </si>
  <si>
    <t>County Road 525E</t>
  </si>
  <si>
    <t>FY 2026</t>
  </si>
  <si>
    <t>Umatila</t>
  </si>
  <si>
    <t>Intersection Improvements at US301 and C462</t>
  </si>
  <si>
    <t>At the intersection of US301 and C462</t>
  </si>
  <si>
    <t>From April Hills Bv to US27/441</t>
  </si>
  <si>
    <t>New Alignment</t>
  </si>
  <si>
    <t>Lake Minneola Shores C-1733</t>
  </si>
  <si>
    <t>Intersection with US-27</t>
  </si>
  <si>
    <t>From End of Co Maint about Montevista to SR-50</t>
  </si>
  <si>
    <t>Construct New 2-Lane Road</t>
  </si>
  <si>
    <t>OKAHUMPKA SERVICE PLAZA PARKING IMPROVEMENTS IN SUMTER COUNTY, MP 300</t>
  </si>
  <si>
    <t>REST AREA</t>
  </si>
  <si>
    <t>OVERSIGHT OF REPAIR WORK TO OKAHUMPKA SERVICE PLAZA (MP 299)</t>
  </si>
  <si>
    <t>PW / EUSTIS MOBILITY NEW SIDEWALKS</t>
  </si>
  <si>
    <t>CAP OUTLAY / PW EUSTIS MOBILITY</t>
  </si>
  <si>
    <t>PW</t>
  </si>
  <si>
    <t>010-8600-541-60-47</t>
  </si>
  <si>
    <t>PW / PINE MEADOWS GOLF COURSE RD BRIDGE REPLACEMENT</t>
  </si>
  <si>
    <t>CAP OUTLAY / PW BRIDGE REPLACEMENT</t>
  </si>
  <si>
    <t>FY 2025 - FY 2026</t>
  </si>
  <si>
    <t>010-8600-541-60-03</t>
  </si>
  <si>
    <t xml:space="preserve">PW / SIDEWALK PROJECT </t>
  </si>
  <si>
    <t>CAP OUTLAY / PW SIDEWALK PROJECT</t>
  </si>
  <si>
    <t xml:space="preserve">010-8600-541-60-15 </t>
  </si>
  <si>
    <t>PW / STREET RESURFACING</t>
  </si>
  <si>
    <t>CAP OUTLAY / PW STREET RESURFACING</t>
  </si>
  <si>
    <t>013-8600-536-64-00</t>
  </si>
  <si>
    <t>PW / UNIMPROVED ROADS ENG. DESIGN FOR ROADS &amp; STORMWATER</t>
  </si>
  <si>
    <t>STREET PROJECTS / ROAD IMPROVEMENTS</t>
  </si>
  <si>
    <t>PDE</t>
  </si>
  <si>
    <t>S. Highland Ave Overlay (From W. Seminole Ave to Deadend)</t>
  </si>
  <si>
    <t>Streets Capital Projects</t>
  </si>
  <si>
    <t>Streets</t>
  </si>
  <si>
    <t>Bushnell Capital Improvement Element</t>
  </si>
  <si>
    <t>Bushnell Capital Improvement Plan</t>
  </si>
  <si>
    <t>S. Westwood St (From Seminole Ave to Deadend)</t>
  </si>
  <si>
    <t>Study 2-Lane Road to 4-Lane Road</t>
  </si>
  <si>
    <t>FY 2028</t>
  </si>
  <si>
    <t>SECURITY - RECEPTION DESK</t>
  </si>
  <si>
    <t>FY 2024 - FY 2027</t>
  </si>
  <si>
    <t>ENV</t>
  </si>
  <si>
    <t>SR 25A (Dixie Av)</t>
  </si>
  <si>
    <t>From Berckman St to CR-466A/Miller St (Fruitland Park Elem)</t>
  </si>
  <si>
    <t>Construct 5' Sidewalk on Both Sides of the Road</t>
  </si>
  <si>
    <t>LAR</t>
  </si>
  <si>
    <t>DSB</t>
  </si>
  <si>
    <t>442924-1</t>
  </si>
  <si>
    <t>SR 50 from CR 561 (12th Street) to Bloxam Avenue</t>
  </si>
  <si>
    <t xml:space="preserve">Roadway Improvements </t>
  </si>
  <si>
    <t>CFL Roads</t>
  </si>
  <si>
    <t>FY &gt;2028</t>
  </si>
  <si>
    <t>CL</t>
  </si>
  <si>
    <t>SR-19 Intersection with Main St</t>
  </si>
  <si>
    <t>SR44 and CR229 Signalization Improvements</t>
  </si>
  <si>
    <t>SR44 and CR299</t>
  </si>
  <si>
    <t>049-3720-538-60-02</t>
  </si>
  <si>
    <t>STORMWATER / CULVERT REPLACEMENT</t>
  </si>
  <si>
    <t>CAP OUTLAY / STORMWATER CULVERT REPLACEMENT</t>
  </si>
  <si>
    <t>Stormwater</t>
  </si>
  <si>
    <t>049-3720-538-60-03</t>
  </si>
  <si>
    <t>STORMWATER / FLOODING CONTROL</t>
  </si>
  <si>
    <t>CAP OUTLAY / STORMWATER FLOODING CONTROL</t>
  </si>
  <si>
    <t>SUMTER PRIMARY IN-HOUSE</t>
  </si>
  <si>
    <t>FY 2024 - FY 2028</t>
  </si>
  <si>
    <t xml:space="preserve">Traffic Signal &amp; Road Safety Imrpovements </t>
  </si>
  <si>
    <t>New Traffic Signal Installation as Warranted &amp; Road Safety Improvements</t>
  </si>
  <si>
    <t xml:space="preserve">Treadway School Rd C-5335 </t>
  </si>
  <si>
    <t>From Radio Rd C-5433 to CR-473 (Treadway Elem)</t>
  </si>
  <si>
    <t>Construct 5' Sidewalk on South Side of the Road</t>
  </si>
  <si>
    <t>Along SR 44 From CR 219 LS to the City Sewer Plant</t>
  </si>
  <si>
    <t>OPS</t>
  </si>
  <si>
    <t>W. Cherokee Ave Overlay (From 301 to S Westwood)</t>
  </si>
  <si>
    <t>York Street (North From Noble Ave to Palm Ave)</t>
  </si>
  <si>
    <t>FM#</t>
  </si>
  <si>
    <t>010-8600-519-60-11</t>
  </si>
  <si>
    <t xml:space="preserve">FINANCE /CITY COMPUTER UPGRADE PROGRAM </t>
  </si>
  <si>
    <t>CAP OUTLAY / COMPUTER UPGRADE PROGRAM</t>
  </si>
  <si>
    <t>Finance</t>
  </si>
  <si>
    <t>010-8800-522-70-73</t>
  </si>
  <si>
    <t>FIRE / TOWER TRUCK REPLACEMENT DEBT SERVICE - PRINCIPAL</t>
  </si>
  <si>
    <t>DEBT SVC / FIRE ENGINE PRINCIPAL</t>
  </si>
  <si>
    <t>Fire</t>
  </si>
  <si>
    <t>010-8600-571-60-17</t>
  </si>
  <si>
    <t>LIBRARY / MEETING ROOM RECONFIGURATION</t>
  </si>
  <si>
    <t>CAP OUTLAY / LIBRARY MEETING ROOM</t>
  </si>
  <si>
    <t>Library</t>
  </si>
  <si>
    <t>010-8600-572-60-02</t>
  </si>
  <si>
    <t>PARKS &amp; REC / AC REPLACEMENT FOR ADMIN. BLDG.</t>
  </si>
  <si>
    <t>CAP OUTLAY / P&amp;R FACILITY IMPROVEMENTS</t>
  </si>
  <si>
    <t>Parks &amp; Rec</t>
  </si>
  <si>
    <t>010-8600-572-60-49</t>
  </si>
  <si>
    <t>PARKS &amp; REC / ADMIN TRUCK REPLACEMENT</t>
  </si>
  <si>
    <t>CAP OUTLAY / P&amp;R ADMINISTRATION VEHICLE</t>
  </si>
  <si>
    <t>010-8600-572-60-83</t>
  </si>
  <si>
    <t>PARKS &amp; REC / CARVER PARK SOFTBALL FIELD LIGHTS</t>
  </si>
  <si>
    <t>CAP OUTLAY / P&amp;R CARVER PARK IMPROVEMENTS</t>
  </si>
  <si>
    <t>010-8600-572-60-39</t>
  </si>
  <si>
    <t>PARKS &amp; REC / FULL SIZE PASSENGER BUS</t>
  </si>
  <si>
    <t>CAP OUTLAY / P&amp;R RECREATION BUS</t>
  </si>
  <si>
    <t>010-8600-572-60-79</t>
  </si>
  <si>
    <t>PARKS &amp; REC / RENTAL STAFF VEHICLE REPLACEMENT</t>
  </si>
  <si>
    <t>CAP OUTLAY / P&amp;R FACILITY VEHICLES</t>
  </si>
  <si>
    <t>010-8600-521-60-12</t>
  </si>
  <si>
    <t>POLICE / NEW EQUIPMENT (AXON CONTRACT)</t>
  </si>
  <si>
    <t>CAP OUTLAY / POLICE EQUIPMENT</t>
  </si>
  <si>
    <t>Police</t>
  </si>
  <si>
    <t>010-8600-521-60-01</t>
  </si>
  <si>
    <t xml:space="preserve">POLICE / VEHICLES </t>
  </si>
  <si>
    <t>CAP OUTLAY / POLICE VEHICLES</t>
  </si>
  <si>
    <t>010-8600-541-60-26</t>
  </si>
  <si>
    <t>PW / BUCKET TRUCK</t>
  </si>
  <si>
    <t xml:space="preserve">CAP OUTLAY / PW BUCKET TRUCK </t>
  </si>
  <si>
    <t>010-8600-517-60-01</t>
  </si>
  <si>
    <t>PW / BUILDING IMPROVEMENTS</t>
  </si>
  <si>
    <t>CAP OUTLAY / PW BUILDING IMPROVEMENTS</t>
  </si>
  <si>
    <t>010-8600-517-60-00</t>
  </si>
  <si>
    <t>PW / CITY PARKING LOTS SEAL &amp; STRIP</t>
  </si>
  <si>
    <t>CAP OUTLAY / PW - PARK.LOT SEAL &amp; STRIPE</t>
  </si>
  <si>
    <t xml:space="preserve">010-8600-541-60-31 </t>
  </si>
  <si>
    <t>PW / CLAW TRUCK</t>
  </si>
  <si>
    <t>CAP OUTLAY / PW CLAW TRUCK</t>
  </si>
  <si>
    <t>010-8600-541-60-38</t>
  </si>
  <si>
    <t>PW / DUMP TRUCK REPLACEMENT</t>
  </si>
  <si>
    <t>CAP OUTLAY / PW DUMP TRUCK</t>
  </si>
  <si>
    <t>010-8600-541-60-25</t>
  </si>
  <si>
    <t>PW / F-150 PICKUP</t>
  </si>
  <si>
    <t>CAP OUTLAY / PW USED PICKUP TRUCK</t>
  </si>
  <si>
    <t>010-8600-517-60-05</t>
  </si>
  <si>
    <t>PW / LAKE WILLY WALK RESEAL</t>
  </si>
  <si>
    <t xml:space="preserve">CAP OUTLAY / PW LAKE WILLY WALK RESEAL </t>
  </si>
  <si>
    <t>010-8600-541-60-21</t>
  </si>
  <si>
    <t>PW / LOADER BACKHOE</t>
  </si>
  <si>
    <t>CAP OUTLAY / PW BACKHOE</t>
  </si>
  <si>
    <t>042-8600-535-66-35</t>
  </si>
  <si>
    <t>SEWER / BATES AVE PLANT SEWER UPGRADE</t>
  </si>
  <si>
    <t>SEWER R&amp;R / BATES AVE SEWER</t>
  </si>
  <si>
    <t>Sewer</t>
  </si>
  <si>
    <t>042-8600-535-66-76</t>
  </si>
  <si>
    <t>SEWER / BATES AVENUE PLANT GENERATOR OVERHAUL</t>
  </si>
  <si>
    <t>SEWER R&amp;R / LIFT STATION GENERATOR</t>
  </si>
  <si>
    <t>042-8600-535-66-16</t>
  </si>
  <si>
    <t>SEWER / CR 44 FORCE MAIN</t>
  </si>
  <si>
    <t>SEWER R&amp;R / CR 44 FORCE MAIN</t>
  </si>
  <si>
    <t>042-8600-535-66-95</t>
  </si>
  <si>
    <t>SEWER / EASTERN PLANT TURBINE UPGRADE</t>
  </si>
  <si>
    <t>SEWER R&amp;R / EASTERN PLANT TURBINE</t>
  </si>
  <si>
    <t>042-8600-535-66-45</t>
  </si>
  <si>
    <t xml:space="preserve">SEWER / EFFLUENT PUMP &amp; MOTOR </t>
  </si>
  <si>
    <t>SEWER R&amp;R / EFFLUENT PUMP &amp; MOTOR</t>
  </si>
  <si>
    <t>042-8600-535-66-99</t>
  </si>
  <si>
    <t>SEWER / FORK LIFT</t>
  </si>
  <si>
    <t>SEWER R&amp;R / HEAVY EQUIPMENT</t>
  </si>
  <si>
    <t>042-8600-535-66-84</t>
  </si>
  <si>
    <t>SEWER / INFILTRATION NORTH END PROJECT</t>
  </si>
  <si>
    <t>SEWER R&amp;R / INFILTRATION / INTRUSION</t>
  </si>
  <si>
    <t>042-8600-535-66-63</t>
  </si>
  <si>
    <t>SEWER / JETTA SYSTEM REBUILD</t>
  </si>
  <si>
    <t>SEWER R&amp;R / JETTA SYSTEM RENNOVATION</t>
  </si>
  <si>
    <t>042-8600-535-66-49</t>
  </si>
  <si>
    <t>SEWER / LIFT STATION CRANE TRUCK</t>
  </si>
  <si>
    <t>SEWER R&amp;R / CRANE TRUCK</t>
  </si>
  <si>
    <t>SEWER / LIFT STATION EMERGENCY GENERATOR REPLACEMENT</t>
  </si>
  <si>
    <t>042-8600-535-66-43</t>
  </si>
  <si>
    <t xml:space="preserve">SEWER / LIFT STATION SUBMERSIBLE PUMPS </t>
  </si>
  <si>
    <t>SEWER R&amp;R / SUBMERSIBLE PUMP</t>
  </si>
  <si>
    <t>042-8600-535-66-44</t>
  </si>
  <si>
    <t>SEWER / MASTER LIFT STATION MOTOR CONTROLS UPGRADE</t>
  </si>
  <si>
    <t>SEWER R&amp;R / LIFT STATION CONTROL IMPROVEMENTS</t>
  </si>
  <si>
    <t>042-8600-535-66-96</t>
  </si>
  <si>
    <t>SEWER / OLD EASTERN PLANT DEMOLITION (BUILT NEW EASTERN PLANT)</t>
  </si>
  <si>
    <t>SEWER R&amp;R / OLD EASTERN PLANT DEMOLITION</t>
  </si>
  <si>
    <t>042-8600-535-66-62</t>
  </si>
  <si>
    <t>SEWER / ONE TON UTILITY TRUCK</t>
  </si>
  <si>
    <t>SEWER R&amp;R / VEHICLES</t>
  </si>
  <si>
    <t>SEWER / SEWER CLEANING TRUCK</t>
  </si>
  <si>
    <t>042-8600-535-66-59</t>
  </si>
  <si>
    <t>SEWER / WASTEWATER PICKUP TRUCK REPLACEMENT</t>
  </si>
  <si>
    <t>SEWER R&amp;R / PICKUP TRUCK</t>
  </si>
  <si>
    <t>049-3720-538-60-66</t>
  </si>
  <si>
    <t>STORMWATER / CONCRETE CRUSHING</t>
  </si>
  <si>
    <t>CAP OUTLAY / CONCRETE CRUSHING</t>
  </si>
  <si>
    <t>049-3720-538-60-69</t>
  </si>
  <si>
    <t>STORMWATER / STREET SWEEPER</t>
  </si>
  <si>
    <t>CAP OUTLAY / PW STREET SWEEPER</t>
  </si>
  <si>
    <t>049-3720-538-60-04</t>
  </si>
  <si>
    <t>STORMWATER / TRACTOR BUSH HOG MOWER</t>
  </si>
  <si>
    <t>CAP OUTLAY / STORMWATER MACHINERY EQUIPMENT</t>
  </si>
  <si>
    <t>042-8600-533-66-01</t>
  </si>
  <si>
    <t>WATER / CORNELIA DR SECOND CONNECTION POINT</t>
  </si>
  <si>
    <t>WATER R&amp;R / CORNELIA DR 2ND CONNECT</t>
  </si>
  <si>
    <t>Water</t>
  </si>
  <si>
    <t>042-8600-533-66-32</t>
  </si>
  <si>
    <t>WATER / EASTERN HIGH SERVICE PUMP SOFT STARTS</t>
  </si>
  <si>
    <t>WATER R&amp;R / WATER PUMP REPLECEMENT</t>
  </si>
  <si>
    <t>042-8600-533-65-72</t>
  </si>
  <si>
    <t>WATER / HALF TON SERVICE PICKUP TRUCK</t>
  </si>
  <si>
    <t>WATER R&amp;R / HALF TON SERV PICKUP TRUCK</t>
  </si>
  <si>
    <t>042-8600-533-66-42</t>
  </si>
  <si>
    <t>WATER / HEATHROW WTP GROUND STORAGE TANK</t>
  </si>
  <si>
    <t>WATER R&amp;R /HEATHROW WTP GROUND STOR.TANK</t>
  </si>
  <si>
    <t>042-8600-533-66-48</t>
  </si>
  <si>
    <t>WATER / LAKESHORE AVENUE GALVANIZED MAIN</t>
  </si>
  <si>
    <t>WATER R&amp;R / LAKESHORE AVE GALV. MAIN</t>
  </si>
  <si>
    <t>042-8600-533-66-52</t>
  </si>
  <si>
    <t>WATER / LAKEWOOD &amp; EDGEWATER CAST IRON REPLACEMENT</t>
  </si>
  <si>
    <t>WATER R&amp;R / CAST IRON REPLACEMENT</t>
  </si>
  <si>
    <t>042-8600-533-66-02</t>
  </si>
  <si>
    <t>WATER / MAGNOLIA AVE GALVANIZED MAIN</t>
  </si>
  <si>
    <t>WATER R&amp;R / MAGNOLIA AVE GALVANIZED MAIN</t>
  </si>
  <si>
    <t>042-8600-533-66-46</t>
  </si>
  <si>
    <t>WATER / MID SIZE EXCAVATOR</t>
  </si>
  <si>
    <t>WATER R&amp;R / MACHINERY EQUIPMENT</t>
  </si>
  <si>
    <t>042-8600-533-65-71</t>
  </si>
  <si>
    <t>WATER / ONE TON SERVICE TRUCK</t>
  </si>
  <si>
    <t xml:space="preserve">WATER R&amp;R / ONE TON SERVICE TRUCK </t>
  </si>
  <si>
    <t>042-8600-533-66-31</t>
  </si>
  <si>
    <t>WATER / PUMP REPLACEMENTS</t>
  </si>
  <si>
    <t>042-8600-533-65-07</t>
  </si>
  <si>
    <t>WATER / WATER METER REBUILT &amp; REPLACE PROGRAM</t>
  </si>
  <si>
    <t>WATER R&amp;R / METER REPLACEMENT &amp; REBUILD</t>
  </si>
  <si>
    <t>065-8600-533-67-36</t>
  </si>
  <si>
    <t>WATER IMPACT / NEW RECLAIMED WATER METER SERVICE SETS</t>
  </si>
  <si>
    <t>CAP OUTLAY / NEW RECLAIMED WATER SERVICE SETS</t>
  </si>
  <si>
    <t>Water Impact</t>
  </si>
  <si>
    <t>065-8600-533-67-35</t>
  </si>
  <si>
    <t>WATER IMPACT / NEW WATER METER SERVICE SETS</t>
  </si>
  <si>
    <t>CAP OUTLAY / NEW WATER SERVICE SETS</t>
  </si>
  <si>
    <t>065-8600-533-67-37</t>
  </si>
  <si>
    <t>WATER IMPACT / RECLAIM WATER MAIN EXPANSION HICKS DITCH RD</t>
  </si>
  <si>
    <t>CAP OUTLAY / RECLAIMED WATER EXPANSION</t>
  </si>
  <si>
    <t>042-8600-533-65-69</t>
  </si>
  <si>
    <t>WATER R&amp;R / HALF TON TREAT PICK-UP TRUCK</t>
  </si>
  <si>
    <t>WATER / ADMIN TRUCK HALF TON</t>
  </si>
  <si>
    <t>Garbage Recepticles Cart</t>
  </si>
  <si>
    <t>Sanitation Capital Projects</t>
  </si>
  <si>
    <t>KDSC Park Improvements</t>
  </si>
  <si>
    <t>Recreational Capital Projects</t>
  </si>
  <si>
    <t>FRDAP</t>
  </si>
  <si>
    <t>MLK Park Improvements/Extension of Exercise Track &amp; Playground improvements</t>
  </si>
  <si>
    <t>MLK Park Improvements/Restrooms</t>
  </si>
  <si>
    <t>Remodel Restrooms at KDSC Complex</t>
  </si>
  <si>
    <t>Replace 2006 F250 Pickup Truck</t>
  </si>
  <si>
    <t>Replace Dumpsters</t>
  </si>
  <si>
    <t>Replace Field Maintenece Machine</t>
  </si>
  <si>
    <t>Replace Grapple Truck</t>
  </si>
  <si>
    <t>Replace Playground Equipment at Main Playground</t>
  </si>
  <si>
    <t>Replacement Mower</t>
  </si>
  <si>
    <t>Replacement Mowers</t>
  </si>
  <si>
    <t>Roll-Off Containers</t>
  </si>
  <si>
    <t>Rotary Tiller</t>
  </si>
  <si>
    <t>Truck Replacement</t>
  </si>
  <si>
    <t>Alternative Water South Lake Water Initative</t>
  </si>
  <si>
    <t>Water Fund</t>
  </si>
  <si>
    <t>Clermont Capital Improvement Element</t>
  </si>
  <si>
    <t>FY 2023 - FY 2027</t>
  </si>
  <si>
    <t>Clermont CIE (Capital Improvements Plan)</t>
  </si>
  <si>
    <t>ARC Replace Roof</t>
  </si>
  <si>
    <t>Infrastructure Fund</t>
  </si>
  <si>
    <t>East Water System Looping Des. &amp; Const.</t>
  </si>
  <si>
    <t>Lateral / Manhole Lining</t>
  </si>
  <si>
    <t>Sewer Fund</t>
  </si>
  <si>
    <t>Lift Station Electrical Rehab</t>
  </si>
  <si>
    <t>Lift Station Pump Replacement</t>
  </si>
  <si>
    <t>Lift Station Wet Well Lining</t>
  </si>
  <si>
    <t>Replacement Vehicles</t>
  </si>
  <si>
    <t>Stormwater Fund</t>
  </si>
  <si>
    <t>Replacement Vehicles-Sewer</t>
  </si>
  <si>
    <t>FY 2026 - FY 2027</t>
  </si>
  <si>
    <t>Replacement Vehicles-Water</t>
  </si>
  <si>
    <t>Resod Athletic Fields</t>
  </si>
  <si>
    <t>West Side Gravity Main Lining</t>
  </si>
  <si>
    <t xml:space="preserve">West Water System Improvements Des. &amp; Cons </t>
  </si>
  <si>
    <t>010-8600-572-60-37</t>
  </si>
  <si>
    <t>PARKS &amp; REC / BENNET PARK PLAYGROUND EQUIPMENT</t>
  </si>
  <si>
    <t>CAP OUTLAY / P&amp;R PLAYGROUND IMPROVEMENTS</t>
  </si>
  <si>
    <t>PARKS &amp; REC / CARVER PARK PLAYGROUND SHADE STRUCTURE</t>
  </si>
  <si>
    <t>PARKS &amp; REC / ELIZABETH CIRCLE PLAYGROUND &amp; EQUIP.</t>
  </si>
  <si>
    <t>PARKS &amp; REC / PENDLETON PARK PLAYGROUND EQUIPMENT</t>
  </si>
  <si>
    <t>010-8600-541-60-04</t>
  </si>
  <si>
    <t>PW / STREET SEALING</t>
  </si>
  <si>
    <t>CAP OUTLAY / PW STREET SEALING</t>
  </si>
  <si>
    <t>5310 ARPA - LAKE COUNTY BOCC CAPITAL ASSISTANCE</t>
  </si>
  <si>
    <t>Transit &amp; TDP Projects</t>
  </si>
  <si>
    <t>PURCHASE VEHICLES/EQUIPMENT</t>
  </si>
  <si>
    <t>ASSET MAINTENANCE - SUMTER COUNTY</t>
  </si>
  <si>
    <t>CITY OF LEESBURG MOA</t>
  </si>
  <si>
    <t>EMERGENCY DISASTER ACTIVITIES - SUMTER COUNTY</t>
  </si>
  <si>
    <t>EMERGENCY OPERATIONS</t>
  </si>
  <si>
    <t>FANS FOR SHOP</t>
  </si>
  <si>
    <t>FIRE ALARM SYSTEM UPGRADE</t>
  </si>
  <si>
    <t>HURRICANE IAN SUMTER COUNTY DISASTER RECOVERY</t>
  </si>
  <si>
    <t>IRRIGATION REPLACEMENT</t>
  </si>
  <si>
    <t>LADY LAKE MEMORANDUM OF AGREEMENT</t>
  </si>
  <si>
    <t>FY 2027 - FY 2028</t>
  </si>
  <si>
    <t>LAKE COUNTY SECTION 5307 ARP FUNDS SMALL URBAN AREAS</t>
  </si>
  <si>
    <t>CAPITAL FOR FIXED ROUTE</t>
  </si>
  <si>
    <t>LAKE PRIMARY IN-HOUSE</t>
  </si>
  <si>
    <t>Just south of the C 470 interchange limited access right of way, for an approximate extension distance of ±4.0 miles</t>
  </si>
  <si>
    <t>106-340-541-6399</t>
  </si>
  <si>
    <t>Capital Road Resurfacing Projects</t>
  </si>
  <si>
    <t>305-110-575-6261</t>
  </si>
  <si>
    <t>Concession Stand Construction - Sumter County Fairgrounds</t>
  </si>
  <si>
    <t>in front of the covered arena at the Sumter County Fairgrounds</t>
  </si>
  <si>
    <t>New Building</t>
  </si>
  <si>
    <t>305-100-519-6257</t>
  </si>
  <si>
    <t>Horizontal Components, Proposed New Meeting, Fire, and Library Bldg Btwn Bushnell &amp; WW</t>
  </si>
  <si>
    <t>307-100-519-6257/307-100-519-6258</t>
  </si>
  <si>
    <t>Horizontal Components, Proposed New Meeting, Fire, and Library Bldg Btwn Bushnell &amp; WW, Sheriff's Office Tactical Range and Operations Center</t>
  </si>
  <si>
    <t>182-182-522-6400</t>
  </si>
  <si>
    <t>New Fire Station in Wildwood</t>
  </si>
  <si>
    <t>Fire Station</t>
  </si>
  <si>
    <t>153-344-541-6356/106-340-541-6356</t>
  </si>
  <si>
    <t>Regional Road Reimbursement</t>
  </si>
  <si>
    <t>305-091-513-6400</t>
  </si>
  <si>
    <t>Supervisor of Elections Election Equipment</t>
  </si>
  <si>
    <t>305-100-513-6229</t>
  </si>
  <si>
    <t>Supervisor of Elections Warehouse Building</t>
  </si>
  <si>
    <t>307-100-513-6229</t>
  </si>
  <si>
    <t>153-344-541-6385</t>
  </si>
  <si>
    <t>Twisted Oaks Reimbursement C-462</t>
  </si>
  <si>
    <t>Villages Center Community Development Distrtict</t>
  </si>
  <si>
    <t>From Little Sumter Service Area Lift Station No.13</t>
  </si>
  <si>
    <t>Roadways found within the Village's</t>
  </si>
  <si>
    <t>001-802-536-3101</t>
  </si>
  <si>
    <t>Water Connection of Center Hill to Webster</t>
  </si>
  <si>
    <t>Webster and Center Hill Utility Interconnect</t>
  </si>
  <si>
    <t>301-521-640</t>
  </si>
  <si>
    <t>Machinery &amp; Equipment</t>
  </si>
  <si>
    <t>I-75</t>
  </si>
  <si>
    <t>FROM CR470 TO SR91 (Florida Turnpike)</t>
  </si>
  <si>
    <t xml:space="preserve">I-75 </t>
  </si>
  <si>
    <t xml:space="preserve"> FROM HERNANDO CO LINE TO CR 470</t>
  </si>
  <si>
    <t>FROM CR 470 TO SR91(FLORIDA TURNPIKE)</t>
  </si>
  <si>
    <t>I-75 (SR 93) SUMTER COUNTY NORTHBOUND REST AREA</t>
  </si>
  <si>
    <t>I-75 @ CR 470 INTERCHANGE</t>
  </si>
  <si>
    <t>I-75 @ CR 476B INTERCHANGE AND SR 48</t>
  </si>
  <si>
    <t>I-75/SR-93</t>
  </si>
  <si>
    <t>FROM SR-44 TO THE MARION COUNTY LINE</t>
  </si>
  <si>
    <t xml:space="preserve">I-75/SR-93 </t>
  </si>
  <si>
    <t>I-75/TPK INTCHG MODIFICATION (NORTHERN TERMINUS) (MP 309)</t>
  </si>
  <si>
    <t>INTERCHANGE IMPROVEMENT</t>
  </si>
  <si>
    <t>LAKE SUMTER URBAN AREA FY 2022/2023-2023/2024 UPWP</t>
  </si>
  <si>
    <t>TRANSPORTATION PLANNING</t>
  </si>
  <si>
    <t>LAKE SUMTER URBAN AREA FY 2024/2025-2025/2026 UPWP</t>
  </si>
  <si>
    <t>LAKE SUMTER URBAN AREA FY 2026/2027-2027/2028 UPWP</t>
  </si>
  <si>
    <t>LAKE-BLOCK GRANT OPERATING ASSISTANCE</t>
  </si>
  <si>
    <t>OPERATING FOR FIXED ROUTE</t>
  </si>
  <si>
    <t>LAKE-COUNTY CAPITAL FIXED ROUTE GRANT SECTION 5307</t>
  </si>
  <si>
    <t>LAKE-COUNTY CAPITAL GRANT SECTION 5307</t>
  </si>
  <si>
    <t>LAKE-LAKE COUNTY FTA SECTION 5307 OPERATING FUNDS</t>
  </si>
  <si>
    <t>LAKE-LEESBURG INTL CONSTRUCT HANGAR PHASE 2</t>
  </si>
  <si>
    <t>Aviation</t>
  </si>
  <si>
    <t>AVIATION REVENUE/OPERATIONAL</t>
  </si>
  <si>
    <t>LAKE-LEESBURG INTL FUEL FARM CONSTRUCTION</t>
  </si>
  <si>
    <t>LAKE-LEESBURG INTL LAND ACQUISITION</t>
  </si>
  <si>
    <t>LAKE-SEC 5339 SMALL URBAN CAPITAL</t>
  </si>
  <si>
    <t>LAKE-SECTION 5311 RURAL TRANSPORTATION</t>
  </si>
  <si>
    <t>OPERATING/ADMIN. ASSISTANCE</t>
  </si>
  <si>
    <t>LAKE-UMATILLA MUNI RELOCATE ROAD</t>
  </si>
  <si>
    <t>AVIATION PRESERVATION PROJECT</t>
  </si>
  <si>
    <t>LAKE-UMATILLA MUNICIPAL AIRPORT HANGAR</t>
  </si>
  <si>
    <t>LAKE-UMATILLA MUNICIPAL AIRPORT STORAGE HANGARS</t>
  </si>
  <si>
    <t>LEESBURG INTERNATIONAL AIRPORT TAXIWAY</t>
  </si>
  <si>
    <t>LIGHTING AGREEMENTS</t>
  </si>
  <si>
    <t>MOA -FRUITLAND PARK</t>
  </si>
  <si>
    <t>FY 2025 - FY 2028</t>
  </si>
  <si>
    <t>MOA W/ MASCOTTE</t>
  </si>
  <si>
    <t>MOA W/WILDWOOD</t>
  </si>
  <si>
    <t>PROGRAM 18 - SECTION 5311 CAPITAL-LAKE COUNTY BOCC</t>
  </si>
  <si>
    <t>RECONSTRUCT TPK MAINLINE  SUMTER CNTY (MP 297.9 - 308.9)</t>
  </si>
  <si>
    <t>FLEXIBLE PAVEMENT RECONSTRUCT.</t>
  </si>
  <si>
    <t>RECONSTRUCT TPK MAINLINE IN LAKE COUNTY MP 289.3-297.9  SB ONLY</t>
  </si>
  <si>
    <t xml:space="preserve">RESURFACE SB RAMP </t>
  </si>
  <si>
    <t>FROM I-75 TO SR 91, MP 309</t>
  </si>
  <si>
    <t>RESURFACE TPK IN LAKE CNTY, 287.614-288.455(NB&amp;SB), 288.455-297.85(NB)</t>
  </si>
  <si>
    <t>SAFETY IMPROVEMENTS FOR TPK MAINLINE IN SUMTER CNTY (MP 297.9-308.9)</t>
  </si>
  <si>
    <t>SAFETY IMPROVEMENTS TURNPIKE MAINLINE LAKE CNTY MP289.3-297.7 S/B ONLY</t>
  </si>
  <si>
    <t>GUARDRAIL</t>
  </si>
  <si>
    <t>SAFETY IMPROVEMENTS TURNPIKE MAINLINE LAKE COUNTY MP 279.0 TO MP 287.7</t>
  </si>
  <si>
    <t>SPOT RESURFACING MAINLINE IN LAKE COUNTY MP 279.0 TO MP 287.7</t>
  </si>
  <si>
    <t>SPOT RESURFACING TURNPIKE MAINLINE NORTH LAKE COUNTY</t>
  </si>
  <si>
    <t>SPOT RESURFACING TURNPIKE MAINLINE SOUTH LAKE COUNTY</t>
  </si>
  <si>
    <t>SUMTER-SECTION 5311 RURAL TRANSPORTATION</t>
  </si>
  <si>
    <t>THE VILLAGES COMMUNITY RESURFACING</t>
  </si>
  <si>
    <t>THERMOPLASTIC FOR I-75/TPK INTCHG MODIF. (NORTHERN TERMINUS) (MP309)</t>
  </si>
  <si>
    <t>SIGNING/PAVEMENT MARKINGS</t>
  </si>
  <si>
    <t>TPK (SR91) &amp; US27 LEESBURG SOUTH INTCHG IMPROVEMENTS (MP 285)</t>
  </si>
  <si>
    <t>VEGETATION AND AESTHETICS AREA WIDE</t>
  </si>
  <si>
    <t>VILLAGES RESURFACING &amp; PREVENTATIVE MAINTENANCE PHASE II</t>
  </si>
  <si>
    <t>WEKIVA TOLL FACILITIES MAINTENANCE</t>
  </si>
  <si>
    <t>TOLL PLAZA</t>
  </si>
  <si>
    <t>WELLNESS WAY</t>
  </si>
  <si>
    <t>FROM US-27 TO THE LAKE/ORANGE COUNTY LINE</t>
  </si>
  <si>
    <t xml:space="preserve">WELLNESS WAY </t>
  </si>
  <si>
    <t>WIDEN TPK FROM CR470 INTCHG TO LAKE/SUMTER C/L(MP297.3-297.9)(4TO8LNS)</t>
  </si>
  <si>
    <t>FROM CR470 TO LAKE/SUMTER C/L</t>
  </si>
  <si>
    <t>WIDEN TPK- LAKE/SUMTER C/L TO US301 INTCHG (MP297.9-304.5)</t>
  </si>
  <si>
    <t>LAKE/SUMTER C/L TO US301</t>
  </si>
  <si>
    <t>WIDEN TPK- ORANGE/LAKE C/L - MINNEOLA (274-279.2) (4TO8 LNS)</t>
  </si>
  <si>
    <t>WIDEN TPK- US27 TO CR470 INTCHNG (MP289.3 - 297.3)(4TO8LNS)(LAKE CNTY)</t>
  </si>
  <si>
    <t>US27 TO CR470</t>
  </si>
  <si>
    <t xml:space="preserve">US27 TO CR470 </t>
  </si>
  <si>
    <t>WIDEN TPK(SR91) - OBRIEN RD TO US27 (MP 285.9-289.6) (4TO8 LNS)</t>
  </si>
  <si>
    <t>OBRIEN RD TO US27</t>
  </si>
  <si>
    <t>FY 2026 - FY 2028</t>
  </si>
  <si>
    <t>WIDEN TPK(SR91)- MINNEOLA INTCHG TO OBRIEN RD (MP279.2-285.8)(4TO8LNS)</t>
  </si>
  <si>
    <t>FROM MINNEOLA TO OBRIEN RD</t>
  </si>
  <si>
    <t>WIDEN TPK(SR91) US301 INTCHG TO I-75 INTCHG (MP304.5-308.9)</t>
  </si>
  <si>
    <t>US301 TO I-75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</si>
</sst>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sz val="12"/>
      <name val="Segoe UI"/>
      <family val="2"/>
    </font>
    <font>
      <sz val="8"/>
      <name val="Calibri"/>
      <family val="2"/>
      <scheme val="minor"/>
    </font>
    <font>
      <b/>
      <sz val="18"/>
      <color theme="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8"/>
      <name val="Segoe UI"/>
      <family val="2"/>
    </font>
    <font>
      <b/>
      <sz val="12"/>
      <color theme="0"/>
      <name val="Segoe UI"/>
      <family val="2"/>
    </font>
    <font>
      <sz val="12"/>
      <color theme="1"/>
      <name val="Calibri"/>
      <family val="2"/>
      <scheme val="minor"/>
    </font>
    <font>
      <b/>
      <sz val="12"/>
      <name val="Segoe UI"/>
      <family val="2"/>
    </font>
    <font>
      <sz val="11"/>
      <color theme="1"/>
      <name val="Calibri"/>
      <family val="2"/>
      <scheme val="minor"/>
    </font>
    <font>
      <sz val="12"/>
      <color rgb="FF000000"/>
      <name val="Segoe UI"/>
    </font>
    <font>
      <sz val="12"/>
      <color theme="1"/>
      <name val="Segoe UI"/>
    </font>
    <font>
      <b/>
      <sz val="18"/>
      <color theme="0"/>
      <name val="Segoe UI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D9D9D9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9D9D9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/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5" xfId="0" applyFont="1" applyBorder="1"/>
    <xf numFmtId="6" fontId="1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0" borderId="6" xfId="1" applyBorder="1"/>
    <xf numFmtId="164" fontId="1" fillId="0" borderId="1" xfId="2" applyNumberFormat="1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164" fontId="1" fillId="0" borderId="7" xfId="2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0" fillId="0" borderId="1" xfId="0" applyBorder="1"/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10" xfId="0" applyBorder="1"/>
    <xf numFmtId="164" fontId="1" fillId="0" borderId="7" xfId="2" applyNumberFormat="1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2" applyFont="1"/>
    <xf numFmtId="44" fontId="5" fillId="14" borderId="4" xfId="2" applyFont="1" applyFill="1" applyBorder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164" fontId="0" fillId="0" borderId="0" xfId="2" applyNumberFormat="1" applyFont="1"/>
    <xf numFmtId="0" fontId="0" fillId="0" borderId="1" xfId="0" applyBorder="1" applyAlignment="1">
      <alignment horizontal="center" vertical="center"/>
    </xf>
    <xf numFmtId="164" fontId="0" fillId="0" borderId="1" xfId="2" applyNumberFormat="1" applyFont="1" applyBorder="1"/>
    <xf numFmtId="44" fontId="0" fillId="0" borderId="1" xfId="2" applyFont="1" applyBorder="1"/>
    <xf numFmtId="0" fontId="6" fillId="0" borderId="0" xfId="1"/>
    <xf numFmtId="0" fontId="8" fillId="0" borderId="4" xfId="0" applyFont="1" applyBorder="1"/>
    <xf numFmtId="164" fontId="14" fillId="0" borderId="1" xfId="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1" applyBorder="1"/>
    <xf numFmtId="0" fontId="7" fillId="0" borderId="1" xfId="1" applyFont="1" applyBorder="1"/>
    <xf numFmtId="0" fontId="7" fillId="0" borderId="1" xfId="0" applyFont="1" applyBorder="1"/>
    <xf numFmtId="3" fontId="0" fillId="0" borderId="1" xfId="0" applyNumberFormat="1" applyBorder="1"/>
    <xf numFmtId="0" fontId="6" fillId="0" borderId="1" xfId="1" applyBorder="1" applyAlignment="1">
      <alignment horizontal="center"/>
    </xf>
    <xf numFmtId="0" fontId="16" fillId="14" borderId="8" xfId="0" applyFont="1" applyFill="1" applyBorder="1" applyAlignment="1">
      <alignment horizontal="center" vertical="center"/>
    </xf>
    <xf numFmtId="44" fontId="16" fillId="14" borderId="8" xfId="2" applyFont="1" applyFill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/>
    </xf>
    <xf numFmtId="164" fontId="0" fillId="0" borderId="0" xfId="2" applyNumberFormat="1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0" borderId="1" xfId="0" applyBorder="1" applyAlignment="1">
      <alignment wrapText="1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411"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z val="12"/>
        <color rgb="FF000000"/>
        <name val="Segoe U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rgb="FF000000"/>
        <name val="Segoe U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rgb="FF000000"/>
        <name val="Segoe U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rgb="FF000000"/>
        <name val="Segoe U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rgb="FF000000"/>
        <name val="Segoe U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fgColor rgb="FFD9D9D9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fgColor rgb="FFD9D9D9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fgColor rgb="FFD9D9D9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fgColor rgb="FFD9D9D9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fgColor rgb="FFD9D9D9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fill>
        <patternFill patternType="none">
          <fgColor rgb="FFD9D9D9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rgb="FF000000"/>
        <name val="Segoe U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rgb="FF000000"/>
        <name val="Segoe U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rgb="FF000000"/>
        <name val="Segoe U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rgb="FF000000"/>
        <name val="Segoe U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rgb="FF000000"/>
        <name val="Segoe U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&quot;$&quot;* #,##0_);_(&quot;$&quot;* \(#,##0\);_(&quot;$&quot;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Segoe UI"/>
        <family val="2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164" formatCode="_(&quot;$&quot;* #,##0_);_(&quot;$&quot;* \(#,##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icks, Nathan (Orlando)" id="{2617DB71-1196-485B-87BA-CB5BBD1F98AF}" userId="S::NAHICKS@hdrinc.com::09bebf5f-e322-4dc8-bb4d-c0ced2566171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AF897A6-8C70-4944-92F5-E7EE9C01CFFF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A4CCFA75-7FA8-4EC2-8750-8206DA32494D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4CDC9730-DD03-48DD-9634-3427B85E0BA0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0" xr16:uid="{7E09CF7E-558B-4B04-98BA-31A91B303661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DF2A1BDC-590E-449C-90B9-D6196BAE2517}" autoFormatId="16" applyNumberFormats="0" applyBorderFormats="0" applyFontFormats="0" applyPatternFormats="0" applyAlignmentFormats="0" applyWidthHeightFormats="0">
  <queryTableRefresh nextId="11">
    <queryTableFields count="8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6" name="Project Limits" tableColumnId="6"/>
      <queryTableField id="7" name="Included in TIP?" tableColumnId="7"/>
      <queryTableField id="5" name="Total Cost" tableColumnId="5"/>
      <queryTableField id="8" name="Source" tableColumnId="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860EEC9-7797-44EC-8234-A81569E7F694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AE7223AC-39AE-4D47-85BF-6B9ABEE67594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9E4BBDD0-E08D-4B9D-ADF7-BBFC2AF2A18F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8EE56924-257E-4850-9285-0972A0D906F3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" xr16:uid="{38B5C5EA-FED3-4741-B3A3-FD912A755887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" xr16:uid="{309E85E5-B1AC-46BA-AF39-23491093885D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2" xr16:uid="{C9BECA97-2D1F-4F70-891A-16C396DC06A5}" autoFormatId="16" applyNumberFormats="0" applyBorderFormats="0" applyFontFormats="0" applyPatternFormats="0" applyAlignmentFormats="0" applyWidthHeightFormats="0">
  <queryTableRefresh nextId="23">
    <queryTableFields count="22">
      <queryTableField id="1" name="Unique Identifier" tableColumnId="1"/>
      <queryTableField id="2" name="Policy Owner" tableColumnId="2"/>
      <queryTableField id="3" name="Local Project ID" tableColumnId="3"/>
      <queryTableField id="4" name="Project Name" tableColumnId="4"/>
      <queryTableField id="5" name="Project Limits" tableColumnId="5"/>
      <queryTableField id="6" name="Classification" tableColumnId="6"/>
      <queryTableField id="7" name="Project Type" tableColumnId="7"/>
      <queryTableField id="8" name="Included in TIP?" tableColumnId="8"/>
      <queryTableField id="9" name="County CIE" tableColumnId="9"/>
      <queryTableField id="10" name="City CIE" tableColumnId="10"/>
      <queryTableField id="11" name="FY 23-24" tableColumnId="11"/>
      <queryTableField id="12" name="FY 23-24 Phase" tableColumnId="12"/>
      <queryTableField id="13" name="FY 24-25" tableColumnId="13"/>
      <queryTableField id="14" name="FY 24-25 Phase" tableColumnId="14"/>
      <queryTableField id="15" name="FY 25-26" tableColumnId="15"/>
      <queryTableField id="16" name="FY 25-26 Phase" tableColumnId="16"/>
      <queryTableField id="17" name="FY 26-27" tableColumnId="17"/>
      <queryTableField id="18" name="FY 26-27 Phase" tableColumnId="18"/>
      <queryTableField id="19" name="FY 27-28" tableColumnId="19"/>
      <queryTableField id="20" name="FY 27-28 Phase" tableColumnId="20"/>
      <queryTableField id="21" name="Total Cost" tableColumnId="21"/>
      <queryTableField id="22" name="Source" tableColumnId="22"/>
    </queryTableFields>
  </queryTableRefresh>
</queryTable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32B95B-13BB-4D53-8AF6-8CD8DE33CA14}" name="Table1" displayName="Table1" ref="A1:C22" totalsRowShown="0" headerRowDxfId="410" dataDxfId="408" headerRowBorderDxfId="409" tableBorderDxfId="407" totalsRowBorderDxfId="406">
  <autoFilter ref="A1:C22" xr:uid="{B732B95B-13BB-4D53-8AF6-8CD8DE33CA14}"/>
  <sortState xmlns:xlrd2="http://schemas.microsoft.com/office/spreadsheetml/2017/richdata2" ref="A2:B22">
    <sortCondition ref="A1:A22"/>
  </sortState>
  <tableColumns count="3">
    <tableColumn id="1" xr3:uid="{A9B52D60-EA97-4DCA-AC9E-BD657D80262E}" name="Government" dataDxfId="405"/>
    <tableColumn id="5" xr3:uid="{9CF63475-E325-43F6-B168-653178889930}" name="Source" dataDxfId="404"/>
    <tableColumn id="2" xr3:uid="{51684EBF-D3DD-44E3-84A1-2B800A9965D5}" name="Projects Identified?" dataDxfId="403"/>
  </tableColumns>
  <tableStyleInfo name="TableStyleMedium2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607D6BA-5C0C-4D53-8BF7-7AB22EE7ABEE}" name="MountDora_1" displayName="MountDora_1" ref="A1:V4" tableType="queryTable" totalsRowShown="0">
  <autoFilter ref="A1:V4" xr:uid="{9607D6BA-5C0C-4D53-8BF7-7AB22EE7ABEE}"/>
  <tableColumns count="22">
    <tableColumn id="1" xr3:uid="{0871BED2-88BA-4473-856F-EB4536FEA13C}" uniqueName="1" name="Unique Identifier" queryTableFieldId="1"/>
    <tableColumn id="2" xr3:uid="{314450FC-776D-44AE-8BE2-519844EF2A28}" uniqueName="2" name="Policy Owner" queryTableFieldId="2" dataDxfId="266"/>
    <tableColumn id="3" xr3:uid="{E3333BAC-8021-468D-871B-E51346BD0FFD}" uniqueName="3" name="Local Project ID" queryTableFieldId="3" dataDxfId="265"/>
    <tableColumn id="4" xr3:uid="{A0B0152A-87A2-4682-8D0C-25E76C0347DC}" uniqueName="4" name="Project Name" queryTableFieldId="4" dataDxfId="264"/>
    <tableColumn id="5" xr3:uid="{1A9642E4-B590-4364-A61B-26525BA2C4BE}" uniqueName="5" name="Project Limits" queryTableFieldId="5" dataDxfId="263"/>
    <tableColumn id="6" xr3:uid="{6182264A-3E91-4DAE-9B4E-52C1A9BFBA9C}" uniqueName="6" name="Classification" queryTableFieldId="6" dataDxfId="262"/>
    <tableColumn id="7" xr3:uid="{ABFCB32B-2935-4323-B1EA-134077E1EE0E}" uniqueName="7" name="Project Type" queryTableFieldId="7" dataDxfId="261"/>
    <tableColumn id="8" xr3:uid="{4918FD72-58B4-4806-BDBC-63191E9AC427}" uniqueName="8" name="Included in TIP?" queryTableFieldId="8" dataDxfId="260"/>
    <tableColumn id="9" xr3:uid="{639BEB31-9CC7-435B-8E73-4DA371625248}" uniqueName="9" name="County CIE" queryTableFieldId="9" dataDxfId="259"/>
    <tableColumn id="10" xr3:uid="{5F85519A-2710-43D0-B800-9DFF5D90313D}" uniqueName="10" name="City CIE" queryTableFieldId="10" dataDxfId="258"/>
    <tableColumn id="11" xr3:uid="{74091F11-1183-4011-AE7F-A1C9F68C7629}" uniqueName="11" name="FY 23-24" queryTableFieldId="11"/>
    <tableColumn id="12" xr3:uid="{EE8F5B9F-3826-4975-B5DB-EA1521C06876}" uniqueName="12" name="FY 23-24 Phase" queryTableFieldId="12" dataDxfId="257"/>
    <tableColumn id="13" xr3:uid="{19EE01F1-15F9-44B0-99D3-BB4347F8F55B}" uniqueName="13" name="FY 24-25" queryTableFieldId="13"/>
    <tableColumn id="14" xr3:uid="{F6432B00-B59C-42C8-B0EF-3EF3A2F9DC5E}" uniqueName="14" name="FY 24-25 Phase" queryTableFieldId="14" dataDxfId="256"/>
    <tableColumn id="15" xr3:uid="{B0204FE9-FB15-472D-BFBE-7526BC71392F}" uniqueName="15" name="FY 25-26" queryTableFieldId="15"/>
    <tableColumn id="16" xr3:uid="{E4E73D57-4EF8-4502-99A0-0DEF80265DB9}" uniqueName="16" name="FY 25-26 Phase" queryTableFieldId="16" dataDxfId="255"/>
    <tableColumn id="17" xr3:uid="{DBEC7692-8B70-4D38-9562-CE189A88B2FC}" uniqueName="17" name="FY 26-27" queryTableFieldId="17"/>
    <tableColumn id="18" xr3:uid="{99655F04-B849-4A9D-AB14-C8B019B20D07}" uniqueName="18" name="FY 26-27 Phase" queryTableFieldId="18" dataDxfId="254"/>
    <tableColumn id="19" xr3:uid="{4384F48C-34F8-4B13-8301-98855F2026F0}" uniqueName="19" name="FY 27-28" queryTableFieldId="19"/>
    <tableColumn id="20" xr3:uid="{6647F836-D393-4E2D-8FE5-124C643FCA16}" uniqueName="20" name="FY 27-28 Phase" queryTableFieldId="20" dataDxfId="253"/>
    <tableColumn id="21" xr3:uid="{7FDD8F9B-4BE8-4078-9D29-DF4B998415E0}" uniqueName="21" name="Total Cost" queryTableFieldId="21"/>
    <tableColumn id="22" xr3:uid="{18500245-E882-43A2-822D-27B42CE20DDB}" uniqueName="22" name="Source" queryTableFieldId="22" dataDxfId="25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D1C8CBF-4F41-463D-A29E-DEFC4750E1D1}" name="MountDora" displayName="MountDora" ref="A1:V4" totalsRowShown="0" headerRowDxfId="251" headerRowBorderDxfId="250" tableBorderDxfId="249">
  <autoFilter ref="A1:V4" xr:uid="{7AECA99E-E93C-451C-9D91-D9E96592C3B6}"/>
  <tableColumns count="22">
    <tableColumn id="1" xr3:uid="{B4EF50CF-0262-4618-87DC-0E8F0D10E693}" name="Unique Identifier" dataDxfId="248"/>
    <tableColumn id="2" xr3:uid="{3A62E93C-EFCE-4794-AED7-F75142040AAB}" name="Policy Owner" dataDxfId="247"/>
    <tableColumn id="3" xr3:uid="{22FD7FBB-6159-4078-BE0C-7FE64CE7711A}" name="Local Project ID" dataDxfId="246"/>
    <tableColumn id="4" xr3:uid="{019B6256-7ECB-43E2-AA5E-7807424D22C0}" name="Project Name" dataDxfId="245"/>
    <tableColumn id="5" xr3:uid="{B211FE7E-B2D7-4B44-802C-036D5F9ABBD0}" name="Project Limits" dataDxfId="244"/>
    <tableColumn id="6" xr3:uid="{2B480D15-0050-4EDC-9A79-7470435AC6FF}" name="Classification" dataDxfId="243"/>
    <tableColumn id="7" xr3:uid="{73F488B8-2451-4E35-8E22-D96269AB8877}" name="Project Type" dataDxfId="242"/>
    <tableColumn id="8" xr3:uid="{03537C93-9D29-4F5D-B553-4C9BDC9D6843}" name="Included in TIP?" dataDxfId="241"/>
    <tableColumn id="9" xr3:uid="{A6C29A91-B4D1-4371-8D4F-E96EE6233769}" name="County CIE" dataDxfId="240"/>
    <tableColumn id="10" xr3:uid="{579EBF0B-B465-48FE-85FB-A0DE84D98CE2}" name="City CIE" dataDxfId="239"/>
    <tableColumn id="11" xr3:uid="{6956FE4B-B29B-40B5-8E2D-0FCA223B5022}" name="FY 23-24" dataDxfId="238" dataCellStyle="Currency"/>
    <tableColumn id="12" xr3:uid="{6410E6FD-63BF-4F91-80A0-719B0A1A161B}" name="FY 23-24 Phase" dataDxfId="237"/>
    <tableColumn id="13" xr3:uid="{E1A22618-AE91-489B-B3E4-32474449A1CD}" name="FY 24-25" dataDxfId="236" dataCellStyle="Currency"/>
    <tableColumn id="14" xr3:uid="{53207BD7-93A6-46D1-AA1B-F8269CF94415}" name="FY 24-25 Phase" dataDxfId="235"/>
    <tableColumn id="15" xr3:uid="{1C668312-B820-4A54-8539-BD5D60550543}" name="FY 25-26" dataDxfId="234" dataCellStyle="Currency"/>
    <tableColumn id="16" xr3:uid="{302213BC-8B63-4AA1-8468-ED117D12DB1A}" name="FY 25-26 Phase" dataDxfId="233"/>
    <tableColumn id="17" xr3:uid="{3D8D6ECE-9FD6-48E6-98E4-45CCDDEA2555}" name="FY 26-27" dataDxfId="232" dataCellStyle="Currency"/>
    <tableColumn id="18" xr3:uid="{FE17EED4-99C6-4DC4-81C9-450D003879BF}" name="FY 26-27 Phase" dataDxfId="231"/>
    <tableColumn id="19" xr3:uid="{8A6244AE-D17A-412E-B71E-BD3A15CCBA4D}" name="FY 27-28" dataDxfId="230" dataCellStyle="Currency"/>
    <tableColumn id="20" xr3:uid="{8A10D293-27B5-4816-BE1B-4EB46EC343B3}" name="FY 27-28 Phase" dataDxfId="229"/>
    <tableColumn id="21" xr3:uid="{80DF6D31-485D-47A4-95A8-1387987D9399}" name="Total Cost" dataDxfId="228" dataCellStyle="Currency">
      <calculatedColumnFormula>SUM(K2,M2,O2,Q2,S2)</calculatedColumnFormula>
    </tableColumn>
    <tableColumn id="22" xr3:uid="{0F8E9A20-C49E-46B4-A7CE-9DA21E8E4329}" name="Source" dataDxfId="227" dataCellStyle="Hyperlink"/>
  </tableColumns>
  <tableStyleInfo name="TableStyleMedium2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7C835EC-E207-4310-A3BF-3767672EAE0B}" name="Tavares_1" displayName="Tavares_1" ref="A1:V7" tableType="queryTable" totalsRowShown="0">
  <autoFilter ref="A1:V7" xr:uid="{57C835EC-E207-4310-A3BF-3767672EAE0B}"/>
  <tableColumns count="22">
    <tableColumn id="1" xr3:uid="{DD582F55-8BBB-4D59-A8D6-E59C81A62224}" uniqueName="1" name="Unique Identifier" queryTableFieldId="1"/>
    <tableColumn id="2" xr3:uid="{7D7AF442-0F58-402A-A61B-7EA8A710A5B3}" uniqueName="2" name="Policy Owner" queryTableFieldId="2" dataDxfId="226"/>
    <tableColumn id="3" xr3:uid="{DBE86E4D-D5A1-48D4-B6CB-C0A66CEE11E6}" uniqueName="3" name="Local Project ID" queryTableFieldId="3"/>
    <tableColumn id="4" xr3:uid="{F7A57CDD-A6A8-4136-BE2F-1D111310F25D}" uniqueName="4" name="Project Name" queryTableFieldId="4" dataDxfId="225"/>
    <tableColumn id="5" xr3:uid="{4399F58D-4C1E-4DEA-96B7-D8D1000A3C02}" uniqueName="5" name="Project Limits" queryTableFieldId="5" dataDxfId="224"/>
    <tableColumn id="6" xr3:uid="{C4783182-6190-42F1-AA79-22240C4098D6}" uniqueName="6" name="Classification" queryTableFieldId="6" dataDxfId="223"/>
    <tableColumn id="7" xr3:uid="{7F0403C4-06AD-4D77-ACBB-A52B4BED1575}" uniqueName="7" name="Project Type" queryTableFieldId="7" dataDxfId="222"/>
    <tableColumn id="8" xr3:uid="{9223A344-B9FD-4E26-AAD9-58A7C5B5D1D0}" uniqueName="8" name="Included in TIP?" queryTableFieldId="8" dataDxfId="221"/>
    <tableColumn id="9" xr3:uid="{28BFE824-D6AF-40B9-8631-CA28FFE29DD8}" uniqueName="9" name="County CIE" queryTableFieldId="9" dataDxfId="220"/>
    <tableColumn id="10" xr3:uid="{CC46D183-D50D-455D-9C42-72B7E7FD244C}" uniqueName="10" name="City CIE" queryTableFieldId="10" dataDxfId="219"/>
    <tableColumn id="11" xr3:uid="{5C25E358-7E86-4499-8216-D337356C4EEC}" uniqueName="11" name="FY 23-24" queryTableFieldId="11"/>
    <tableColumn id="12" xr3:uid="{AE57C10F-382D-4C39-8FB8-379F4C67F445}" uniqueName="12" name="FY 23-24 Phase" queryTableFieldId="12" dataDxfId="218"/>
    <tableColumn id="13" xr3:uid="{F128D0DC-CAAD-411F-889A-65610E367377}" uniqueName="13" name="FY 24-25" queryTableFieldId="13"/>
    <tableColumn id="14" xr3:uid="{34C805B1-663E-45AE-8E3A-542EDAFC0D0F}" uniqueName="14" name="FY 24-25 Phase" queryTableFieldId="14" dataDxfId="217"/>
    <tableColumn id="15" xr3:uid="{593DD3C6-AC4B-4BF3-8AB7-181F49397E36}" uniqueName="15" name="FY 25-26" queryTableFieldId="15"/>
    <tableColumn id="16" xr3:uid="{A582572C-A7E3-483E-88A7-179D93B5C648}" uniqueName="16" name="FY 25-26 Phase" queryTableFieldId="16" dataDxfId="216"/>
    <tableColumn id="17" xr3:uid="{BBD3AD2B-D753-47CF-A436-3DBAFA3F98C3}" uniqueName="17" name="FY 26-27" queryTableFieldId="17"/>
    <tableColumn id="18" xr3:uid="{1505DC3D-C18C-48B7-B235-1142577A89F9}" uniqueName="18" name="FY 26-27 Phase" queryTableFieldId="18" dataDxfId="215"/>
    <tableColumn id="19" xr3:uid="{BB84BB28-3023-496F-8408-C0818336A7CC}" uniqueName="19" name="FY 27-28" queryTableFieldId="19"/>
    <tableColumn id="20" xr3:uid="{EA599922-4B4F-476A-BCFD-238B682CF4C7}" uniqueName="20" name="FY 27-28 Phase" queryTableFieldId="20" dataDxfId="214"/>
    <tableColumn id="21" xr3:uid="{7F1E0CB4-EB26-4E33-8C94-9C071BBF825A}" uniqueName="21" name="Total Cost" queryTableFieldId="21"/>
    <tableColumn id="22" xr3:uid="{81443F29-AF11-4E69-B1BB-80BAE3AE04AE}" uniqueName="22" name="Source" queryTableFieldId="22" dataDxfId="213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1882D8-FD16-4899-A9AC-53BDFC93295A}" name="Tavares" displayName="Tavares" ref="A1:V7" totalsRowShown="0" headerRowDxfId="212" headerRowBorderDxfId="211" tableBorderDxfId="210">
  <autoFilter ref="A1:V7" xr:uid="{7AECA99E-E93C-451C-9D91-D9E96592C3B6}"/>
  <tableColumns count="22">
    <tableColumn id="1" xr3:uid="{7FE8EFC8-3B89-4BEB-BA4C-41032057DD76}" name="Unique Identifier" dataDxfId="209"/>
    <tableColumn id="2" xr3:uid="{4EAFE8EA-5495-44A2-82B5-C37DBD198EA9}" name="Policy Owner" dataDxfId="208"/>
    <tableColumn id="3" xr3:uid="{5B57D1CC-C7B2-4D06-BAD1-61D4A421183A}" name="Local Project ID" dataDxfId="207"/>
    <tableColumn id="4" xr3:uid="{9A3D0100-F6B8-49CD-B999-9F33F1E0D263}" name="Project Name" dataDxfId="206"/>
    <tableColumn id="5" xr3:uid="{EF2A9DD2-AA41-4CF0-BE7F-3FA5699EF678}" name="Project Limits" dataDxfId="205"/>
    <tableColumn id="6" xr3:uid="{2D99B643-3AFB-43E4-B32D-8EB5678F6F93}" name="Classification" dataDxfId="204"/>
    <tableColumn id="7" xr3:uid="{331EFE5A-39D2-4EDB-AB13-B795FFFCD597}" name="Project Type" dataDxfId="203"/>
    <tableColumn id="8" xr3:uid="{68E805A3-57D9-413C-882C-AC2ACBDE97F2}" name="Included in TIP?" dataDxfId="202"/>
    <tableColumn id="9" xr3:uid="{74101600-C478-4D64-B284-11C573C9F94E}" name="County CIE" dataDxfId="201"/>
    <tableColumn id="10" xr3:uid="{CB3BB6A9-BE04-4D78-8110-1A2E0FB0424E}" name="City CIE" dataDxfId="200"/>
    <tableColumn id="11" xr3:uid="{2298E73C-CE11-4F67-B2B5-AF90687CFA8C}" name="FY 23-24" dataDxfId="199" dataCellStyle="Currency"/>
    <tableColumn id="12" xr3:uid="{89064627-700A-4220-93EA-FA376C5D7E8C}" name="FY 23-24 Phase" dataDxfId="198"/>
    <tableColumn id="13" xr3:uid="{6C627B2B-C528-4CA8-A957-A3BFC11C9113}" name="FY 24-25" dataDxfId="197" dataCellStyle="Currency"/>
    <tableColumn id="14" xr3:uid="{3137EF65-6463-4950-8481-FB8CB4375078}" name="FY 24-25 Phase" dataDxfId="196"/>
    <tableColumn id="15" xr3:uid="{E9E66ACC-799F-47F8-9173-16AD13A8F2C9}" name="FY 25-26" dataDxfId="195" dataCellStyle="Currency"/>
    <tableColumn id="16" xr3:uid="{26E295F7-DBD8-4899-986A-43EDF8273F8C}" name="FY 25-26 Phase" dataDxfId="194"/>
    <tableColumn id="17" xr3:uid="{9283EF8F-7A29-428D-B6BE-87D9DE88FE39}" name="FY 26-27" dataDxfId="193" dataCellStyle="Currency"/>
    <tableColumn id="18" xr3:uid="{E9F9FDFF-7BAB-4378-A01B-E0698BC8C3D3}" name="FY 26-27 Phase" dataDxfId="192"/>
    <tableColumn id="19" xr3:uid="{EE41343F-135D-4875-9309-FDE7D4F02C14}" name="FY 27-28" dataDxfId="191" dataCellStyle="Currency"/>
    <tableColumn id="20" xr3:uid="{68F83B80-CA28-4F64-BCF4-1DC0D81696FE}" name="FY 27-28 Phase" dataDxfId="190"/>
    <tableColumn id="21" xr3:uid="{8FEBE65E-98DA-4491-819D-53F41DC36DEA}" name="Total Cost" dataDxfId="189" dataCellStyle="Currency">
      <calculatedColumnFormula>SUM(K2,M2,O2,Q2,S2)</calculatedColumnFormula>
    </tableColumn>
    <tableColumn id="22" xr3:uid="{EE14AC5F-6204-4DA9-ABB1-1B2CB8A30349}" name="Source" dataDxfId="188" dataCellStyle="Hyperlink"/>
  </tableColumns>
  <tableStyleInfo name="TableStyleMedium2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48E6979-8554-4686-93F3-B954640432C4}" name="Umatilla_1" displayName="Umatilla_1" ref="A1:V2" tableType="queryTable" totalsRowShown="0">
  <autoFilter ref="A1:V2" xr:uid="{F48E6979-8554-4686-93F3-B954640432C4}"/>
  <tableColumns count="22">
    <tableColumn id="1" xr3:uid="{0F826181-E293-4E3D-9EF8-B21BEE43CB7C}" uniqueName="1" name="Unique Identifier" queryTableFieldId="1"/>
    <tableColumn id="2" xr3:uid="{04E51C59-19FD-471C-A472-06A4EFAEEFE9}" uniqueName="2" name="Policy Owner" queryTableFieldId="2" dataDxfId="187"/>
    <tableColumn id="3" xr3:uid="{D9788B11-CAFA-4E42-B50F-008E4B340D53}" uniqueName="3" name="Local Project ID" queryTableFieldId="3" dataDxfId="186"/>
    <tableColumn id="4" xr3:uid="{67736CAE-E93D-4275-BF4E-C667DECCEC58}" uniqueName="4" name="Project Name" queryTableFieldId="4" dataDxfId="185"/>
    <tableColumn id="5" xr3:uid="{86C55E9F-D36D-4C7D-952A-7B496FBC2F68}" uniqueName="5" name="Project Limits" queryTableFieldId="5" dataDxfId="184"/>
    <tableColumn id="6" xr3:uid="{118E0B20-FA01-4409-B36D-AA8833099CBF}" uniqueName="6" name="Classification" queryTableFieldId="6" dataDxfId="183"/>
    <tableColumn id="7" xr3:uid="{775874AE-5BBD-4F99-B1EB-6E4A63B38456}" uniqueName="7" name="Project Type" queryTableFieldId="7" dataDxfId="182"/>
    <tableColumn id="8" xr3:uid="{776A6E2E-6FCE-4CB5-BE94-D7EA48F9F426}" uniqueName="8" name="Included in TIP?" queryTableFieldId="8" dataDxfId="181"/>
    <tableColumn id="9" xr3:uid="{2D66919E-EAF6-4A5D-AC5E-B83F91EA612D}" uniqueName="9" name="County CIE" queryTableFieldId="9" dataDxfId="180"/>
    <tableColumn id="10" xr3:uid="{66B51D9C-1601-4E5B-8B69-0A8E5922306E}" uniqueName="10" name="City CIE" queryTableFieldId="10" dataDxfId="179"/>
    <tableColumn id="11" xr3:uid="{0588ADC2-1D88-403B-8DE2-1F35C046A570}" uniqueName="11" name="FY 23-24" queryTableFieldId="11"/>
    <tableColumn id="12" xr3:uid="{038B2A2A-BF87-4245-B9E9-32D24FFC7AEF}" uniqueName="12" name="FY 23-24 Phase" queryTableFieldId="12" dataDxfId="178"/>
    <tableColumn id="13" xr3:uid="{5E6E2A9B-563F-41C8-826F-47CBB4BEE470}" uniqueName="13" name="FY 24-25" queryTableFieldId="13"/>
    <tableColumn id="14" xr3:uid="{1B07EA7E-4962-4157-8A64-DCFA5C40A572}" uniqueName="14" name="FY 24-25 Phase" queryTableFieldId="14" dataDxfId="177"/>
    <tableColumn id="15" xr3:uid="{E2C17E8D-2557-476B-8EA6-D9A29F476A44}" uniqueName="15" name="FY 25-26" queryTableFieldId="15"/>
    <tableColumn id="16" xr3:uid="{C97920C8-17C6-4078-8E38-7B024AF64B1A}" uniqueName="16" name="FY 25-26 Phase" queryTableFieldId="16" dataDxfId="176"/>
    <tableColumn id="17" xr3:uid="{6025FED0-972B-4348-A38F-849EBCB46747}" uniqueName="17" name="FY 26-27" queryTableFieldId="17"/>
    <tableColumn id="18" xr3:uid="{0424E6C0-808D-48C5-AF59-65E8739B0776}" uniqueName="18" name="FY 26-27 Phase" queryTableFieldId="18" dataDxfId="175"/>
    <tableColumn id="19" xr3:uid="{07AC099B-401C-49CA-9FAD-99286076AFBE}" uniqueName="19" name="FY 27-28" queryTableFieldId="19"/>
    <tableColumn id="20" xr3:uid="{DC739A0D-1050-42B0-B57C-0F13F9A75DA6}" uniqueName="20" name="FY 27-28 Phase" queryTableFieldId="20" dataDxfId="174"/>
    <tableColumn id="21" xr3:uid="{15C6BC9E-4304-41D1-A968-F18AB3409999}" uniqueName="21" name="Total Cost" queryTableFieldId="21"/>
    <tableColumn id="22" xr3:uid="{EE367E4D-57A2-4B73-B24B-59A05047040F}" uniqueName="22" name="Source" queryTableFieldId="22" dataDxfId="173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50B804F-635C-4D2E-A4A8-956614B633B2}" name="Umatilla" displayName="Umatilla" ref="A1:V2" totalsRowShown="0" headerRowDxfId="172" headerRowBorderDxfId="171" tableBorderDxfId="170">
  <autoFilter ref="A1:V2" xr:uid="{7AECA99E-E93C-451C-9D91-D9E96592C3B6}"/>
  <tableColumns count="22">
    <tableColumn id="1" xr3:uid="{8B96A850-B6A3-4986-9948-4CCF0BADFED2}" name="Unique Identifier" dataDxfId="169"/>
    <tableColumn id="2" xr3:uid="{7887A78A-F3D5-4F85-B7BD-5485CCC5F8A4}" name="Policy Owner" dataDxfId="168"/>
    <tableColumn id="3" xr3:uid="{618D9964-2113-4AE5-ADDD-AAF349844AEC}" name="Local Project ID" dataDxfId="167"/>
    <tableColumn id="4" xr3:uid="{695CC1DF-F998-4B80-86EE-C1D0BECBD77C}" name="Project Name" dataDxfId="166"/>
    <tableColumn id="5" xr3:uid="{C8F6FAD7-156F-47EF-9389-1475F8171986}" name="Project Limits" dataDxfId="165"/>
    <tableColumn id="6" xr3:uid="{178E6AF9-8D58-4FF2-AD3C-1515AEB1979B}" name="Classification" dataDxfId="164"/>
    <tableColumn id="7" xr3:uid="{31ADF6A2-E92D-4C8F-BB78-9C087D796FDD}" name="Project Type" dataDxfId="163"/>
    <tableColumn id="8" xr3:uid="{79C90A69-EC08-4E10-892C-71DF90E6D52F}" name="Included in TIP?" dataDxfId="162"/>
    <tableColumn id="9" xr3:uid="{03115319-37EA-47BD-80DD-31C0A16C86CC}" name="County CIE" dataDxfId="161"/>
    <tableColumn id="10" xr3:uid="{8B59A95E-7D69-48DF-AE8A-DE353F4A2517}" name="City CIE" dataDxfId="160"/>
    <tableColumn id="11" xr3:uid="{4078F952-3D83-4414-94F7-2D311CA26B13}" name="FY 23-24" dataDxfId="159" dataCellStyle="Currency"/>
    <tableColumn id="12" xr3:uid="{7411C37C-0486-434B-9257-E2EA2B07E233}" name="FY 23-24 Phase" dataDxfId="158"/>
    <tableColumn id="13" xr3:uid="{D77D2B99-7A72-4B31-8606-8E5CC56C778D}" name="FY 24-25" dataDxfId="157" dataCellStyle="Currency"/>
    <tableColumn id="14" xr3:uid="{79DFDE25-F851-4CC8-9BD7-29E8FCB9E821}" name="FY 24-25 Phase" dataDxfId="156"/>
    <tableColumn id="15" xr3:uid="{973A4035-55AB-412A-BCA4-BEA4DF91899C}" name="FY 25-26" dataDxfId="155" dataCellStyle="Currency"/>
    <tableColumn id="16" xr3:uid="{9AAFE99A-53A2-495F-B208-13CED345228A}" name="FY 25-26 Phase" dataDxfId="154"/>
    <tableColumn id="17" xr3:uid="{5D7BE403-3AA4-45D6-98CD-5D9765321655}" name="FY 26-27" dataDxfId="153" dataCellStyle="Currency"/>
    <tableColumn id="18" xr3:uid="{181701D6-0702-43C8-895B-BFE014F41CA7}" name="FY 26-27 Phase" dataDxfId="152"/>
    <tableColumn id="19" xr3:uid="{EF0C89C5-ED0E-4581-A2CF-0B7ACBC627A9}" name="FY 27-28" dataDxfId="151" dataCellStyle="Currency"/>
    <tableColumn id="20" xr3:uid="{013F02EF-FE04-4993-9458-457354EB15FD}" name="FY 27-28 Phase" dataDxfId="150"/>
    <tableColumn id="21" xr3:uid="{1315BD9F-8C1B-4CF3-8294-6332F08FDB66}" name="Total Cost" dataDxfId="149" dataCellStyle="Currency">
      <calculatedColumnFormula>SUM(K2,M2,O2,Q2,S2)</calculatedColumnFormula>
    </tableColumn>
    <tableColumn id="22" xr3:uid="{D98FD03C-8479-4769-92BB-49FE652FACE5}" name="Source" dataDxfId="148" dataCellStyle="Hyperlink"/>
  </tableColumns>
  <tableStyleInfo name="TableStyleMedium2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870244C-4186-4508-B82B-63082C709B42}" name="Wildwood_1" displayName="Wildwood_1" ref="A1:V8" tableType="queryTable" totalsRowShown="0">
  <autoFilter ref="A1:V8" xr:uid="{6870244C-4186-4508-B82B-63082C709B42}"/>
  <tableColumns count="22">
    <tableColumn id="1" xr3:uid="{56702E07-8AF2-46BE-BC54-4C95A1C843AA}" uniqueName="1" name="Unique Identifier" queryTableFieldId="1"/>
    <tableColumn id="2" xr3:uid="{47AD1540-090C-4CBD-BD3F-AD14E97A5463}" uniqueName="2" name="Policy Owner" queryTableFieldId="2" dataDxfId="147"/>
    <tableColumn id="3" xr3:uid="{03B97A96-EB51-497F-81E6-856AD5D6D167}" uniqueName="3" name="Local Project ID" queryTableFieldId="3"/>
    <tableColumn id="4" xr3:uid="{EA036275-CBB5-4E07-8116-CB2094E2C846}" uniqueName="4" name="Project Name" queryTableFieldId="4"/>
    <tableColumn id="5" xr3:uid="{82FC439E-341C-4E02-8393-81BAEBB61757}" uniqueName="5" name="Project Limits" queryTableFieldId="5" dataDxfId="146"/>
    <tableColumn id="6" xr3:uid="{B5A8BB63-D7DE-45AA-9525-74DC1A85D9C1}" uniqueName="6" name="Classification" queryTableFieldId="6"/>
    <tableColumn id="7" xr3:uid="{FCB685D3-46D6-48A3-8014-71AFAA7011D6}" uniqueName="7" name="Project Type" queryTableFieldId="7"/>
    <tableColumn id="8" xr3:uid="{441988EA-BAD5-4103-AC2A-4E3C5888A327}" uniqueName="8" name="Included in TIP?" queryTableFieldId="8" dataDxfId="145"/>
    <tableColumn id="9" xr3:uid="{4D34E02D-8CD1-4FBF-A53C-5C2A267755DA}" uniqueName="9" name="County CIE" queryTableFieldId="9" dataDxfId="144"/>
    <tableColumn id="10" xr3:uid="{D69C2996-731D-4EEA-9657-9AD4B7245462}" uniqueName="10" name="City CIE" queryTableFieldId="10" dataDxfId="143"/>
    <tableColumn id="11" xr3:uid="{E3219E76-D1F7-4726-83DA-C3706502100F}" uniqueName="11" name="FY 23-24" queryTableFieldId="11"/>
    <tableColumn id="12" xr3:uid="{C04C99F6-EABC-4E17-B13C-52367E6143A5}" uniqueName="12" name="FY 23-24 Phase" queryTableFieldId="12" dataDxfId="142"/>
    <tableColumn id="13" xr3:uid="{E91516D0-B51F-4B8D-86F5-73371A719DF0}" uniqueName="13" name="FY 24-25" queryTableFieldId="13"/>
    <tableColumn id="14" xr3:uid="{9940A0E3-F45D-4BBC-912B-6C4A3CAD0135}" uniqueName="14" name="FY 24-25 Phase" queryTableFieldId="14" dataDxfId="141"/>
    <tableColumn id="15" xr3:uid="{18F38FED-6006-4467-BD91-977EAC859CE0}" uniqueName="15" name="FY 25-26" queryTableFieldId="15"/>
    <tableColumn id="16" xr3:uid="{F49F96A5-7772-477B-8EE2-A36CD4567EC9}" uniqueName="16" name="FY 25-26 Phase" queryTableFieldId="16" dataDxfId="140"/>
    <tableColumn id="17" xr3:uid="{0EAF9A78-0081-4B5B-8CC0-0CE0DF70887C}" uniqueName="17" name="FY 26-27" queryTableFieldId="17"/>
    <tableColumn id="18" xr3:uid="{9BC18992-87DA-4AB4-B62C-778ACB1AAC2A}" uniqueName="18" name="FY 26-27 Phase" queryTableFieldId="18" dataDxfId="139"/>
    <tableColumn id="19" xr3:uid="{A4BD1BD8-DC88-4286-8FA3-1F16A684A0DE}" uniqueName="19" name="FY 27-28" queryTableFieldId="19"/>
    <tableColumn id="20" xr3:uid="{3905D3D0-08D7-4A97-9CB5-704F3C339ACA}" uniqueName="20" name="FY 27-28 Phase" queryTableFieldId="20" dataDxfId="138"/>
    <tableColumn id="21" xr3:uid="{AA329DC8-D4A7-4E07-9999-DF6D61197400}" uniqueName="21" name="Total Cost" queryTableFieldId="21"/>
    <tableColumn id="22" xr3:uid="{E7ED63DF-124C-4A55-B394-A1069CF99486}" uniqueName="22" name="Source" queryTableFieldId="22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D32E218-A97A-4241-8315-56A984CB9630}" name="Wildwood" displayName="Wildwood" ref="A1:V8" totalsRowShown="0" headerRowDxfId="137" headerRowBorderDxfId="136" tableBorderDxfId="135">
  <autoFilter ref="A1:V8" xr:uid="{7AECA99E-E93C-451C-9D91-D9E96592C3B6}"/>
  <tableColumns count="22">
    <tableColumn id="1" xr3:uid="{7930EF6E-AB64-42DD-B9E0-60B3B29D1B9E}" name="Unique Identifier" dataDxfId="134"/>
    <tableColumn id="2" xr3:uid="{41B0932A-09A5-4C51-8E97-7129B611B0C4}" name="Policy Owner" dataDxfId="133"/>
    <tableColumn id="3" xr3:uid="{45A83CA9-984C-43CE-828C-4806ADDD7933}" name="Local Project ID" dataDxfId="132"/>
    <tableColumn id="4" xr3:uid="{395F58A8-9FD6-4FBC-AA18-75C36E1DE603}" name="Project Name" dataDxfId="131"/>
    <tableColumn id="5" xr3:uid="{B7C611B4-7DC9-40EE-A1FC-20F119D45102}" name="Project Limits" dataDxfId="130"/>
    <tableColumn id="6" xr3:uid="{CDD0ADCA-CA1C-457E-A0C2-24237EE43E42}" name="Classification" dataDxfId="129"/>
    <tableColumn id="7" xr3:uid="{85A68D51-4DAD-4CC7-8E71-B810121169CB}" name="Project Type" dataDxfId="128"/>
    <tableColumn id="8" xr3:uid="{53CAEBEB-4669-4179-AE6C-0D051AFC9C43}" name="Included in TIP?" dataDxfId="127"/>
    <tableColumn id="9" xr3:uid="{338439BF-67A6-4CF0-A67D-FDDA26AA8FE6}" name="County CIE" dataDxfId="126"/>
    <tableColumn id="10" xr3:uid="{C2071073-7FC3-4D8C-8F31-A7F477A7D83D}" name="City CIE" dataDxfId="125"/>
    <tableColumn id="11" xr3:uid="{39D0AC97-E2BD-4C9E-84B9-B8891459B05F}" name="FY 23-24" dataDxfId="124" dataCellStyle="Currency"/>
    <tableColumn id="12" xr3:uid="{B1A4D49B-9ED5-48BF-B273-D0EA244C90A4}" name="FY 23-24 Phase" dataDxfId="123"/>
    <tableColumn id="13" xr3:uid="{9513CAC0-6898-4E01-82C3-8530BA04AE8D}" name="FY 24-25" dataDxfId="122" dataCellStyle="Currency"/>
    <tableColumn id="14" xr3:uid="{49D6F5CE-21E1-4FCB-AD98-151D092A2128}" name="FY 24-25 Phase" dataDxfId="121"/>
    <tableColumn id="15" xr3:uid="{5E48B356-AEBF-47BC-84A4-1E66E9A52309}" name="FY 25-26" dataDxfId="120" dataCellStyle="Currency"/>
    <tableColumn id="16" xr3:uid="{9E877017-9A78-4E57-BAAF-E70228447B64}" name="FY 25-26 Phase" dataDxfId="119"/>
    <tableColumn id="17" xr3:uid="{C77D8A27-F771-4204-85FC-DFCD9B1E465F}" name="FY 26-27" dataDxfId="118" dataCellStyle="Currency"/>
    <tableColumn id="18" xr3:uid="{CCECEA59-4C5A-49B2-9AA0-1A093BDEF5A3}" name="FY 26-27 Phase" dataDxfId="117"/>
    <tableColumn id="19" xr3:uid="{55AC6BD8-A909-4031-AB72-D6D8C3EDEC03}" name="FY 27-28" dataDxfId="116" dataCellStyle="Currency"/>
    <tableColumn id="20" xr3:uid="{0C484C99-C35D-4E22-9C6F-464A28D64815}" name="FY 27-28 Phase" dataDxfId="115"/>
    <tableColumn id="21" xr3:uid="{E39FD05A-AAE2-4966-A896-FAE64D6E2F94}" name="Total Cost" dataDxfId="114" dataCellStyle="Currency">
      <calculatedColumnFormula>SUM(K2,M2,O2,Q2,S2)</calculatedColumnFormula>
    </tableColumn>
    <tableColumn id="22" xr3:uid="{AEAA6BF9-7855-4460-83F0-97D2CC72D77B}" name="Source" dataDxfId="113" dataCellStyle="Hyperlink"/>
  </tableColumns>
  <tableStyleInfo name="TableStyleMedium2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C3E1EDE-9A0D-448A-93B7-61F0E87DEEA9}" name="LakeCounty_1" displayName="LakeCounty_1" ref="A1:V51" tableType="queryTable" totalsRowShown="0">
  <autoFilter ref="A1:V51" xr:uid="{AC3E1EDE-9A0D-448A-93B7-61F0E87DEEA9}"/>
  <tableColumns count="22">
    <tableColumn id="1" xr3:uid="{1A4D27ED-DF19-4FF4-82E1-5FB7E1398406}" uniqueName="1" name="Unique Identifier" queryTableFieldId="1"/>
    <tableColumn id="2" xr3:uid="{0A9281A6-DAD5-4C54-9171-3CCB4C0FD5F5}" uniqueName="2" name="Policy Owner" queryTableFieldId="2" dataDxfId="112"/>
    <tableColumn id="3" xr3:uid="{96DE58FB-EA84-4698-AF27-C746376875FA}" uniqueName="3" name="Local Project ID" queryTableFieldId="3"/>
    <tableColumn id="4" xr3:uid="{0CC0308D-81A1-40A5-93F5-2897C0356E37}" uniqueName="4" name="Project Name" queryTableFieldId="4" dataDxfId="111"/>
    <tableColumn id="5" xr3:uid="{1EAC2866-5BE0-4E80-BAFD-CB3FFE33AC42}" uniqueName="5" name="Project Limits" queryTableFieldId="5" dataDxfId="110"/>
    <tableColumn id="6" xr3:uid="{52B7D9A4-021D-4C8F-9549-29529E97ECC6}" uniqueName="6" name="Classification" queryTableFieldId="6" dataDxfId="109"/>
    <tableColumn id="7" xr3:uid="{D5C945CD-1B12-445B-B5C7-3A75A0428AE1}" uniqueName="7" name="Project Type" queryTableFieldId="7" dataDxfId="108"/>
    <tableColumn id="8" xr3:uid="{F071F4D0-4768-418F-BB8F-5572C23EE328}" uniqueName="8" name="Included in TIP?" queryTableFieldId="8" dataDxfId="107"/>
    <tableColumn id="9" xr3:uid="{1EA2BE96-1B84-4D77-A1B6-BC0011C72E44}" uniqueName="9" name="County CIE" queryTableFieldId="9" dataDxfId="106"/>
    <tableColumn id="10" xr3:uid="{2FFFD1D2-7DB9-4045-BA42-5DE77F933AEE}" uniqueName="10" name="City CIE" queryTableFieldId="10" dataDxfId="105"/>
    <tableColumn id="11" xr3:uid="{30DBE9CD-FB5B-4E3A-B3FC-E1C967C25679}" uniqueName="11" name="FY 23-24" queryTableFieldId="11"/>
    <tableColumn id="12" xr3:uid="{3DE72A15-E5BC-4E75-973D-C5BE25F0F5AC}" uniqueName="12" name="FY 23-24 Phase" queryTableFieldId="12" dataDxfId="104"/>
    <tableColumn id="13" xr3:uid="{EB23FAA2-0D27-44C3-A8AD-98F545E08A4D}" uniqueName="13" name="FY 24-25" queryTableFieldId="13"/>
    <tableColumn id="14" xr3:uid="{1AFEEA46-93ED-41B1-9C80-8E781226403C}" uniqueName="14" name="FY 24-25 Phase" queryTableFieldId="14" dataDxfId="103"/>
    <tableColumn id="15" xr3:uid="{2A87AF07-16EE-4E61-BFC4-3A71EE01672E}" uniqueName="15" name="FY 25-26" queryTableFieldId="15"/>
    <tableColumn id="16" xr3:uid="{856A8A52-F29F-4440-84CA-982EA6AF8957}" uniqueName="16" name="FY 25-26 Phase" queryTableFieldId="16" dataDxfId="102"/>
    <tableColumn id="17" xr3:uid="{C2D1FD0D-AB01-4F55-A522-084B30EA0EBF}" uniqueName="17" name="FY 26-27" queryTableFieldId="17"/>
    <tableColumn id="18" xr3:uid="{05CE0A4E-CC4A-4AF3-9B9A-E92BBB839AC5}" uniqueName="18" name="FY 26-27 Phase" queryTableFieldId="18" dataDxfId="101"/>
    <tableColumn id="19" xr3:uid="{C2518BF0-5698-4C3D-856D-10E133B90944}" uniqueName="19" name="FY 27-28" queryTableFieldId="19"/>
    <tableColumn id="20" xr3:uid="{3DF7710D-558A-491B-8BDC-C0D8F29CD63F}" uniqueName="20" name="FY 27-28 Phase" queryTableFieldId="20" dataDxfId="100"/>
    <tableColumn id="21" xr3:uid="{9252C780-453E-4111-831A-A2A7CC14288E}" uniqueName="21" name="Total Cost" queryTableFieldId="21"/>
    <tableColumn id="22" xr3:uid="{6F20DA63-7107-41A3-8DAF-95ECD1087422}" uniqueName="22" name="Source" queryTableFieldId="22" dataDxfId="99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04CFE6-48E5-4E47-81A5-6AF8927F2ED5}" name="LakeCounty" displayName="LakeCounty" ref="A1:V51" totalsRowShown="0" headerRowDxfId="98" dataDxfId="96" headerRowBorderDxfId="97" tableBorderDxfId="95" totalsRowBorderDxfId="94">
  <autoFilter ref="A1:V51" xr:uid="{64E89EBD-2C1D-40EE-B626-F5120FF15BCD}"/>
  <tableColumns count="22">
    <tableColumn id="1" xr3:uid="{035AC3B3-D8B0-4580-8D94-38E35747BDDB}" name="Unique Identifier" dataDxfId="93"/>
    <tableColumn id="2" xr3:uid="{BD62158E-A111-40D8-870A-F4EC54717961}" name="Policy Owner" dataDxfId="92"/>
    <tableColumn id="3" xr3:uid="{D3E2864A-420A-44C6-8F17-6936474BBBD2}" name="Local Project ID" dataDxfId="91"/>
    <tableColumn id="4" xr3:uid="{93D11E48-D592-4C42-9A39-381772FC9E63}" name="Project Name" dataDxfId="90"/>
    <tableColumn id="5" xr3:uid="{C8B095D6-E076-4A6D-A7F5-3E6DB0107D1F}" name="Project Limits" dataDxfId="89"/>
    <tableColumn id="6" xr3:uid="{B36D500D-39C9-4A31-9FB1-819484D12B4B}" name="Classification" dataDxfId="88"/>
    <tableColumn id="7" xr3:uid="{8AC3E274-AE6E-4939-8B5D-2AF14E70BC54}" name="Project Type" dataDxfId="87"/>
    <tableColumn id="8" xr3:uid="{448D112D-19B9-4049-A8C6-525505E22BA2}" name="Included in TIP?" dataDxfId="86"/>
    <tableColumn id="9" xr3:uid="{471FA1DD-CD0F-41DA-9608-8F015BAC0A96}" name="County CIE" dataDxfId="85"/>
    <tableColumn id="10" xr3:uid="{88BBF5E6-3F9E-4EDF-A15E-D9FDAD095152}" name="City CIE" dataDxfId="84"/>
    <tableColumn id="11" xr3:uid="{7E79A7C4-A65B-4C81-86E6-83AC68765101}" name="FY 23-24" dataDxfId="83" dataCellStyle="Currency"/>
    <tableColumn id="12" xr3:uid="{CDDB72DF-E196-4502-9A28-082933840CF4}" name="FY 23-24 Phase" dataDxfId="82"/>
    <tableColumn id="13" xr3:uid="{90E54C44-2C40-4785-B0E1-039E9EB5682E}" name="FY 24-25" dataDxfId="81" dataCellStyle="Currency"/>
    <tableColumn id="14" xr3:uid="{667B58A5-B048-4B89-946C-0C7CD1A77272}" name="FY 24-25 Phase" dataDxfId="80"/>
    <tableColumn id="15" xr3:uid="{0AFEED70-F811-49D0-A272-C6C33A44FE40}" name="FY 25-26" dataDxfId="79" dataCellStyle="Currency"/>
    <tableColumn id="16" xr3:uid="{A8AA995D-7BFD-4B6E-B91C-F0CC8320B6D7}" name="FY 25-26 Phase" dataDxfId="78"/>
    <tableColumn id="17" xr3:uid="{BB2B1E95-BA84-450A-85DD-E1C49A5F93A1}" name="FY 26-27" dataDxfId="77" dataCellStyle="Currency"/>
    <tableColumn id="18" xr3:uid="{8A768E35-02A1-4488-83C0-80E8A6C7BC6E}" name="FY 26-27 Phase" dataDxfId="76"/>
    <tableColumn id="19" xr3:uid="{8DB767FC-0F8C-4A43-9EC8-13D03BACDD38}" name="FY 27-28" dataDxfId="75" dataCellStyle="Currency"/>
    <tableColumn id="20" xr3:uid="{0F1E22D6-BC5A-4536-8534-854612721437}" name="FY 27-28 Phase" dataDxfId="74"/>
    <tableColumn id="21" xr3:uid="{9E3F30C8-7F81-444C-A470-9E48EB269981}" name="Total Cost" dataDxfId="73" dataCellStyle="Currency">
      <calculatedColumnFormula>SUM(K2,M2,O2,Q2,S2)</calculatedColumnFormula>
    </tableColumn>
    <tableColumn id="22" xr3:uid="{A87B586A-0D85-40C2-A18F-94EA65158CE6}" name="Source" dataDxfId="72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0E67C79-CDEA-43AD-B8A8-D0FE9C8F83E8}" name="Bushnell_1" displayName="Bushnell_1" ref="A1:V14" tableType="queryTable" totalsRowShown="0">
  <autoFilter ref="A1:V14" xr:uid="{B0E67C79-CDEA-43AD-B8A8-D0FE9C8F83E8}"/>
  <tableColumns count="22">
    <tableColumn id="1" xr3:uid="{00D91636-6A81-4531-984D-DBE2130C6D6F}" uniqueName="1" name="Unique Identifier" queryTableFieldId="1"/>
    <tableColumn id="2" xr3:uid="{063D212B-94F6-4ACA-A9F3-D2C661045FB2}" uniqueName="2" name="Policy Owner" queryTableFieldId="2" dataDxfId="402"/>
    <tableColumn id="3" xr3:uid="{51A77001-7DEE-417A-ADBD-3D131FE483D3}" uniqueName="3" name="Local Project ID" queryTableFieldId="3" dataDxfId="401"/>
    <tableColumn id="4" xr3:uid="{CB4C9C9F-AB26-4294-9F3B-91869E795084}" uniqueName="4" name="Project Name" queryTableFieldId="4" dataDxfId="400"/>
    <tableColumn id="5" xr3:uid="{C15AB385-C1FB-4FEE-A9BB-FCE7F1BA4BD9}" uniqueName="5" name="Project Limits" queryTableFieldId="5" dataDxfId="399"/>
    <tableColumn id="6" xr3:uid="{683341DF-2707-4F1D-BC09-1AC668385CA3}" uniqueName="6" name="Classification" queryTableFieldId="6" dataDxfId="398"/>
    <tableColumn id="7" xr3:uid="{4D117191-27B4-4498-AD71-C5376E841DC4}" uniqueName="7" name="Project Type" queryTableFieldId="7" dataDxfId="397"/>
    <tableColumn id="8" xr3:uid="{32BDCD60-7389-4FAF-B590-C31289C4501F}" uniqueName="8" name="Included in TIP?" queryTableFieldId="8" dataDxfId="396"/>
    <tableColumn id="9" xr3:uid="{B46F12A5-C618-4A27-8620-D77632F677C3}" uniqueName="9" name="County CIE" queryTableFieldId="9" dataDxfId="395"/>
    <tableColumn id="10" xr3:uid="{EE7946F1-1B69-42E1-8FE5-04E24C30337F}" uniqueName="10" name="City CIE" queryTableFieldId="10" dataDxfId="394"/>
    <tableColumn id="11" xr3:uid="{26854346-B79A-4464-BE30-AE9AAE471528}" uniqueName="11" name="FY 23-24" queryTableFieldId="11"/>
    <tableColumn id="12" xr3:uid="{F7B4961E-4D02-46D9-A424-A95A04EFAA37}" uniqueName="12" name="FY 23-24 Phase" queryTableFieldId="12" dataDxfId="393"/>
    <tableColumn id="13" xr3:uid="{21316F29-341A-4791-8044-259CE649ED3D}" uniqueName="13" name="FY 24-25" queryTableFieldId="13"/>
    <tableColumn id="14" xr3:uid="{88643652-4E0C-41C0-B913-F7EB1125BB35}" uniqueName="14" name="FY 24-25 Phase" queryTableFieldId="14" dataDxfId="392"/>
    <tableColumn id="15" xr3:uid="{19D626B2-C435-47AB-AEFD-1FCFC0EC89D9}" uniqueName="15" name="FY 25-26" queryTableFieldId="15"/>
    <tableColumn id="16" xr3:uid="{C955A8C6-E110-4EDD-90B1-0B36243AC0E5}" uniqueName="16" name="FY 25-26 Phase" queryTableFieldId="16" dataDxfId="391"/>
    <tableColumn id="17" xr3:uid="{889A6638-A445-47D3-9AD0-DB98CB43EEFC}" uniqueName="17" name="FY 26-27" queryTableFieldId="17"/>
    <tableColumn id="18" xr3:uid="{CCC9512D-63B7-42EC-A593-BD32B5CFC188}" uniqueName="18" name="FY 26-27 Phase" queryTableFieldId="18" dataDxfId="390"/>
    <tableColumn id="19" xr3:uid="{B36FC01B-5A66-44F4-8C7A-BB88AA468252}" uniqueName="19" name="FY 27-28" queryTableFieldId="19"/>
    <tableColumn id="20" xr3:uid="{7541F8FF-8F48-4175-A9A4-DB55102A7B42}" uniqueName="20" name="FY 27-28 Phase" queryTableFieldId="20" dataDxfId="389"/>
    <tableColumn id="21" xr3:uid="{789062B7-4565-4375-9BBB-72F619F8FCDD}" uniqueName="21" name="Total Cost" queryTableFieldId="21"/>
    <tableColumn id="22" xr3:uid="{57AED90B-03C6-43B1-ADE6-CE2AE2954506}" uniqueName="22" name="Source" queryTableFieldId="22" dataDxfId="388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0665CDD-4A7B-4EBE-BD5B-3216E65BCFE1}" name="SumterCounty_1" displayName="SumterCounty_1" ref="A1:V19" tableType="queryTable" totalsRowShown="0">
  <autoFilter ref="A1:V19" xr:uid="{90665CDD-4A7B-4EBE-BD5B-3216E65BCFE1}"/>
  <tableColumns count="22">
    <tableColumn id="1" xr3:uid="{D4EEA441-2953-478C-B060-A5F4B4E94EC3}" uniqueName="1" name="Unique Identifier" queryTableFieldId="1"/>
    <tableColumn id="2" xr3:uid="{B9D74BA6-C2B6-4CB6-9787-0768C4238902}" uniqueName="2" name="Policy Owner" queryTableFieldId="2" dataDxfId="71"/>
    <tableColumn id="3" xr3:uid="{41FDDF3F-A371-4781-9B59-D3D267CC462B}" uniqueName="3" name="Local Project ID" queryTableFieldId="3" dataDxfId="70"/>
    <tableColumn id="4" xr3:uid="{608B241A-C4A7-404A-A0A3-8ADB3C3E2196}" uniqueName="4" name="Project Name" queryTableFieldId="4" dataDxfId="69"/>
    <tableColumn id="5" xr3:uid="{88FD51F0-034F-497A-9A80-D5D47221A1C7}" uniqueName="5" name="Project Limits" queryTableFieldId="5" dataDxfId="68"/>
    <tableColumn id="6" xr3:uid="{0F59AC3A-6447-4D53-A6F2-6F39DCAA3A22}" uniqueName="6" name="Classification" queryTableFieldId="6" dataDxfId="67"/>
    <tableColumn id="7" xr3:uid="{6FDE60BE-F576-40A9-B38F-C9190F301F04}" uniqueName="7" name="Project Type" queryTableFieldId="7" dataDxfId="66"/>
    <tableColumn id="8" xr3:uid="{99983751-FF69-4248-883F-251D8E571523}" uniqueName="8" name="Included in TIP?" queryTableFieldId="8" dataDxfId="65"/>
    <tableColumn id="9" xr3:uid="{BFEFA3E7-D7AD-46E7-B0D7-592D8E84722C}" uniqueName="9" name="County CIE" queryTableFieldId="9" dataDxfId="64"/>
    <tableColumn id="10" xr3:uid="{B205A80B-54BE-4936-828D-452224974E9D}" uniqueName="10" name="City CIE" queryTableFieldId="10" dataDxfId="63"/>
    <tableColumn id="11" xr3:uid="{05081B49-7BFF-4220-B101-DF7B27940933}" uniqueName="11" name="FY 23-24" queryTableFieldId="11"/>
    <tableColumn id="12" xr3:uid="{01564011-8DC5-4410-A7E9-7CCB5D065B40}" uniqueName="12" name="FY 23-24 Phase" queryTableFieldId="12"/>
    <tableColumn id="13" xr3:uid="{355ECE27-A9CC-4DD7-8CCF-81DF8E9A5BBD}" uniqueName="13" name="FY 24-25" queryTableFieldId="13"/>
    <tableColumn id="14" xr3:uid="{48433759-5898-478F-85FF-1BC9A6A7A31D}" uniqueName="14" name="FY 24-25 Phase" queryTableFieldId="14"/>
    <tableColumn id="15" xr3:uid="{680951BE-4166-4EBD-A3AE-91A9907889BC}" uniqueName="15" name="FY 25-26" queryTableFieldId="15"/>
    <tableColumn id="16" xr3:uid="{B409D348-829B-4062-8BEC-1C65F886245B}" uniqueName="16" name="FY 25-26 Phase" queryTableFieldId="16"/>
    <tableColumn id="17" xr3:uid="{0D03DB51-879C-4A12-AC67-417132D2EAE5}" uniqueName="17" name="FY 26-27" queryTableFieldId="17"/>
    <tableColumn id="18" xr3:uid="{C86A77A0-4A79-41F3-96A3-94CE11C1E347}" uniqueName="18" name="FY 26-27 Phase" queryTableFieldId="18"/>
    <tableColumn id="19" xr3:uid="{F7EEBD80-6066-4302-9EAE-BCE13C20CB13}" uniqueName="19" name="FY 27-28" queryTableFieldId="19"/>
    <tableColumn id="20" xr3:uid="{49754706-7EAF-4235-8E78-583940CA7A18}" uniqueName="20" name="FY 27-28 Phase" queryTableFieldId="20"/>
    <tableColumn id="21" xr3:uid="{11CECA18-7DCB-4073-A9B3-EE6C9B907714}" uniqueName="21" name="Total Cost" queryTableFieldId="21"/>
    <tableColumn id="22" xr3:uid="{35ABC926-0248-4E33-8E13-1B598D9D4B68}" uniqueName="22" name="Source" queryTableFieldId="22" dataDxfId="62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99A6FD0-C228-4C6F-B9F1-63F0708A4220}" name="TIP_1" displayName="TIP_1" ref="A1:V99" tableType="queryTable" totalsRowShown="0">
  <autoFilter ref="A1:V99" xr:uid="{A99A6FD0-C228-4C6F-B9F1-63F0708A4220}"/>
  <tableColumns count="22">
    <tableColumn id="1" xr3:uid="{936AB2B4-1C6E-4B28-800B-3C9B12CFA3D2}" uniqueName="1" name="Unique Identifier" queryTableFieldId="1"/>
    <tableColumn id="2" xr3:uid="{CD3E66C5-7DED-41AF-AB9A-969BDEE2E9E8}" uniqueName="2" name="Policy Owner" queryTableFieldId="2" dataDxfId="61"/>
    <tableColumn id="3" xr3:uid="{DE1AC5C2-2D90-494D-8990-C40D3DFB9DAC}" uniqueName="3" name="Local Project ID" queryTableFieldId="3"/>
    <tableColumn id="4" xr3:uid="{9DADCD81-3914-4B6C-ACE1-1152E7326A22}" uniqueName="4" name="Project Name" queryTableFieldId="4" dataDxfId="60"/>
    <tableColumn id="5" xr3:uid="{B01E153B-3AA6-44CF-9973-971E9B9DF03A}" uniqueName="5" name="Project Limits" queryTableFieldId="5" dataDxfId="59"/>
    <tableColumn id="6" xr3:uid="{A05D0C22-36A0-49E7-91C4-B464C750A764}" uniqueName="6" name="Classification" queryTableFieldId="6" dataDxfId="58"/>
    <tableColumn id="7" xr3:uid="{8266F5F0-4A58-48BA-9EF9-5437C2728A94}" uniqueName="7" name="Project Type" queryTableFieldId="7" dataDxfId="57"/>
    <tableColumn id="8" xr3:uid="{BEC177B4-6CA9-4319-9718-4E00C7031F1F}" uniqueName="8" name="Included in TIP?" queryTableFieldId="8" dataDxfId="56"/>
    <tableColumn id="9" xr3:uid="{30FA0E84-9647-4F2E-96BB-9A772BE2CCD4}" uniqueName="9" name="County CIE" queryTableFieldId="9" dataDxfId="55"/>
    <tableColumn id="10" xr3:uid="{8E8B8387-C2C7-4B67-A147-74F9E0282635}" uniqueName="10" name="City CIE" queryTableFieldId="10" dataDxfId="54"/>
    <tableColumn id="11" xr3:uid="{089D356D-70D0-4CAA-B0B5-DF31F0176C47}" uniqueName="11" name="FY 23-24" queryTableFieldId="11"/>
    <tableColumn id="12" xr3:uid="{EBFDCB3F-5ABC-4AC0-A051-BBE0B1902898}" uniqueName="12" name="FY 23-24 Phase" queryTableFieldId="12"/>
    <tableColumn id="13" xr3:uid="{CD6ED6BC-C478-431A-A6DE-7630D49BB1A5}" uniqueName="13" name="FY 24-25" queryTableFieldId="13"/>
    <tableColumn id="14" xr3:uid="{A1E6B905-2075-4F92-9521-8A80BE107D58}" uniqueName="14" name="FY 24-25 Phase" queryTableFieldId="14"/>
    <tableColumn id="15" xr3:uid="{DE4EA656-A06B-4A31-BB7A-7916E60B9AFC}" uniqueName="15" name="FY 25-26" queryTableFieldId="15"/>
    <tableColumn id="16" xr3:uid="{933C2B2F-70E9-44DF-90B8-44EBB3CBF8A9}" uniqueName="16" name="FY 25-26 Phase" queryTableFieldId="16"/>
    <tableColumn id="17" xr3:uid="{62D5B411-B61C-4E8D-8E5D-C4736F70695A}" uniqueName="17" name="FY 26-27" queryTableFieldId="17"/>
    <tableColumn id="18" xr3:uid="{C878C78A-4641-4B04-B424-3A5F8767F730}" uniqueName="18" name="FY 26-27 Phase" queryTableFieldId="18"/>
    <tableColumn id="19" xr3:uid="{C8A53E94-214C-4E9A-8342-83DF6340F30D}" uniqueName="19" name="FY 27-28" queryTableFieldId="19"/>
    <tableColumn id="20" xr3:uid="{CC18287C-0107-4DC0-B532-C65EF8B92C0B}" uniqueName="20" name="FY 27-28 Phase" queryTableFieldId="20"/>
    <tableColumn id="21" xr3:uid="{1A411221-C91E-44DC-B1A6-144D90DCE6A2}" uniqueName="21" name="Total Cost" queryTableFieldId="21"/>
    <tableColumn id="22" xr3:uid="{42C0B3A9-F840-4C6C-892C-56FC0200CE5E}" uniqueName="22" name="Source" queryTableFieldId="22" dataDxfId="53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E89EBD-2C1D-40EE-B626-F5120FF15BCD}" name="SumterCounty" displayName="SumterCounty" ref="A1:V18" totalsRowShown="0" headerRowDxfId="52" dataDxfId="50" headerRowBorderDxfId="51" tableBorderDxfId="49" totalsRowBorderDxfId="48">
  <autoFilter ref="A1:V18" xr:uid="{64E89EBD-2C1D-40EE-B626-F5120FF15BCD}"/>
  <sortState xmlns:xlrd2="http://schemas.microsoft.com/office/spreadsheetml/2017/richdata2" ref="A2:V18">
    <sortCondition ref="C1:C18"/>
  </sortState>
  <tableColumns count="22">
    <tableColumn id="1" xr3:uid="{C81A9F37-8F59-48DD-94E8-A3DFCA768C0B}" name="Unique Identifier" dataDxfId="47"/>
    <tableColumn id="2" xr3:uid="{F8DF83E7-E632-493A-A026-31C265BF8550}" name="Policy Owner" dataDxfId="46"/>
    <tableColumn id="3" xr3:uid="{5FCAA2D0-8FF9-4146-93B9-28E73918F1AD}" name="Local Project ID" dataDxfId="45"/>
    <tableColumn id="4" xr3:uid="{C14AD959-EE9D-4FA9-8A9B-9A35F71E502F}" name="Project Name" dataDxfId="44"/>
    <tableColumn id="5" xr3:uid="{EC16E35C-6125-4F8F-BCA8-43DA3BF5A5E1}" name="Project Limits" dataDxfId="43"/>
    <tableColumn id="6" xr3:uid="{469CD182-0927-4EA6-A1FF-CBB89D434A8D}" name="Classification" dataDxfId="42"/>
    <tableColumn id="7" xr3:uid="{87CD6EFF-8EE4-453E-B8A8-01FFCB15F8EC}" name="Project Type" dataDxfId="41"/>
    <tableColumn id="8" xr3:uid="{1B039B15-F7EA-4FD7-917D-88CEB81E8404}" name="Included in TIP?" dataDxfId="40"/>
    <tableColumn id="9" xr3:uid="{644232B5-953A-457E-BD3F-B4E307CFC5DF}" name="County CIE" dataDxfId="39"/>
    <tableColumn id="10" xr3:uid="{4A504985-48D4-400B-98D9-AB807196A491}" name="City CIE" dataDxfId="38"/>
    <tableColumn id="11" xr3:uid="{AE9AF4AA-E7CC-4D21-8D69-D858C7D63D40}" name="FY 23-24" dataDxfId="37" dataCellStyle="Currency"/>
    <tableColumn id="12" xr3:uid="{196CAC1B-16A2-465B-9E03-0111A87805E4}" name="FY 23-24 Phase" dataDxfId="36"/>
    <tableColumn id="13" xr3:uid="{5BBD53DB-3AB8-475A-A172-77DFA565F542}" name="FY 24-25" dataDxfId="35" dataCellStyle="Currency"/>
    <tableColumn id="14" xr3:uid="{EF03EFDD-5ACF-472A-A2F6-F5572D5202E8}" name="FY 24-25 Phase" dataDxfId="34"/>
    <tableColumn id="15" xr3:uid="{077CDAD5-5096-4D57-8D27-9BF5A122B8BE}" name="FY 25-26" dataDxfId="33" dataCellStyle="Currency"/>
    <tableColumn id="16" xr3:uid="{D0384D39-F082-466D-BF62-A9CAB810A23D}" name="FY 25-26 Phase" dataDxfId="32"/>
    <tableColumn id="17" xr3:uid="{6A9211AB-93BA-4EC2-AD04-D400072F5675}" name="FY 26-27" dataDxfId="31" dataCellStyle="Currency"/>
    <tableColumn id="18" xr3:uid="{45753334-7140-4893-BD91-D83900824E8A}" name="FY 26-27 Phase" dataDxfId="30"/>
    <tableColumn id="19" xr3:uid="{DB57406F-7E07-43D2-ABF2-5BA3B455FB11}" name="FY 27-28" dataDxfId="29" dataCellStyle="Currency"/>
    <tableColumn id="20" xr3:uid="{DE6A624F-3D89-42C6-9778-E24FA46400CC}" name="FY 27-28 Phase" dataDxfId="28"/>
    <tableColumn id="21" xr3:uid="{C010F9EC-8E87-4938-9CE7-71377B73C337}" name="Total Cost" dataDxfId="27" dataCellStyle="Currency">
      <calculatedColumnFormula>SUM(K2,M2,O2,Q2,S2)</calculatedColumnFormula>
    </tableColumn>
    <tableColumn id="22" xr3:uid="{D5F41D6E-8A2F-4BEF-BEFA-F8CB8F6D95B6}" name="Source" dataDxfId="26"/>
  </tableColumns>
  <tableStyleInfo name="TableStyleMedium2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07B348-0C9F-4C52-90AF-7B7E397BEDB1}" name="TIP" displayName="TIP" ref="A1:V99" totalsRowShown="0" headerRowDxfId="25" headerRowBorderDxfId="24" tableBorderDxfId="23" totalsRowBorderDxfId="22">
  <autoFilter ref="A1:V99" xr:uid="{B907B348-0C9F-4C52-90AF-7B7E397BEDB1}"/>
  <sortState xmlns:xlrd2="http://schemas.microsoft.com/office/spreadsheetml/2017/richdata2" ref="A2:V99">
    <sortCondition ref="D1:D99"/>
  </sortState>
  <tableColumns count="22">
    <tableColumn id="1" xr3:uid="{A9177259-A9C7-4895-9DE4-92442FF1A065}" name="Unique Identifier" dataDxfId="21"/>
    <tableColumn id="2" xr3:uid="{A223BE02-8126-4D95-91AA-A33A538143F0}" name="Policy Owner" dataDxfId="20"/>
    <tableColumn id="3" xr3:uid="{53684282-74C4-4EEB-85DE-8E8702541D57}" name="Local Project ID" dataDxfId="19"/>
    <tableColumn id="4" xr3:uid="{F5009B4C-7A7E-48B9-AAB9-84EB8340FEC7}" name="Project Name" dataDxfId="18"/>
    <tableColumn id="5" xr3:uid="{F5D21684-0EEF-4321-AB74-E235DD860481}" name="Project Limits" dataDxfId="17"/>
    <tableColumn id="6" xr3:uid="{6470B8D2-DB81-453B-B6C1-949771E1124C}" name="Classification" dataDxfId="16"/>
    <tableColumn id="7" xr3:uid="{99677A39-0279-4F71-B766-96814902132D}" name="Project Type" dataDxfId="15"/>
    <tableColumn id="8" xr3:uid="{2B8AB859-8A47-4E77-B1C7-9C58CD133368}" name="Included in TIP?" dataDxfId="14"/>
    <tableColumn id="9" xr3:uid="{D86C9996-D23C-4607-9AE1-FFEB10491E2D}" name="County CIE" dataDxfId="13"/>
    <tableColumn id="10" xr3:uid="{096F0C6A-519E-4900-ADA9-819A97C01AAF}" name="City CIE" dataDxfId="12"/>
    <tableColumn id="11" xr3:uid="{F7458008-0AB9-496A-ADC0-C6D87BF8F213}" name="FY 23-24" dataDxfId="11" dataCellStyle="Currency"/>
    <tableColumn id="12" xr3:uid="{85B36D59-8301-4EAF-A697-43E35D63A3A2}" name="FY 23-24 Phase" dataDxfId="10"/>
    <tableColumn id="13" xr3:uid="{7CD46E7C-AA25-4784-AA18-B615BDEEB2EC}" name="FY 24-25" dataDxfId="9" dataCellStyle="Currency"/>
    <tableColumn id="14" xr3:uid="{65C63F02-243F-4407-BA5E-2A19D9A727B5}" name="FY 24-25 Phase" dataDxfId="8"/>
    <tableColumn id="15" xr3:uid="{05028F00-8C75-4840-A6E3-D32041CBA094}" name="FY 25-26" dataDxfId="7" dataCellStyle="Currency"/>
    <tableColumn id="16" xr3:uid="{FDD27278-D3DE-4BFF-95DE-9EEFE1CBF91A}" name="FY 25-26 Phase" dataDxfId="6"/>
    <tableColumn id="17" xr3:uid="{FE940A88-EAD0-4C62-A258-1809CFB05F6B}" name="FY 26-27" dataDxfId="5" dataCellStyle="Currency"/>
    <tableColumn id="18" xr3:uid="{C67EBEEE-42E0-4597-A8F6-7439460EED91}" name="FY 26-27 Phase" dataDxfId="4"/>
    <tableColumn id="19" xr3:uid="{7CD903E6-4BD5-471C-8DEA-22EBFBE8649A}" name="FY 27-28" dataDxfId="3" dataCellStyle="Currency"/>
    <tableColumn id="20" xr3:uid="{C46AAC53-A3B1-4231-B714-0976F37B3A7A}" name="FY 27-28 Phase" dataDxfId="2"/>
    <tableColumn id="23" xr3:uid="{F4CFF0AD-8F5F-410D-AF2D-5455EF4AF04F}" name="Total Cost" dataDxfId="1" dataCellStyle="Currency"/>
    <tableColumn id="24" xr3:uid="{A5F8A6C6-0F1D-4F34-9D0F-DB7D8EFF41F0}" name="Source" dataDxfId="0" dataCellStyle="Hyperlink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FC37BFD-D3A1-4A4A-B849-4DEB9A047F49}" name="GIS_OUTPUT" displayName="GIS_OUTPUT" ref="A1:H203" tableType="queryTable" totalsRowShown="0">
  <autoFilter ref="A1:H203" xr:uid="{6FC37BFD-D3A1-4A4A-B849-4DEB9A047F49}"/>
  <tableColumns count="8">
    <tableColumn id="1" xr3:uid="{2C093DD6-9835-4034-A89A-C62050F389DD}" uniqueName="1" name="Unique Identifier" queryTableFieldId="1"/>
    <tableColumn id="2" xr3:uid="{0827A609-7744-4B5C-B189-8F58BBBAF27C}" uniqueName="2" name="Policy Owner" queryTableFieldId="2" dataDxfId="387"/>
    <tableColumn id="3" xr3:uid="{A6FB5442-BCFE-48C1-A39F-7ADAB8032F75}" uniqueName="3" name="Local Project ID" queryTableFieldId="3"/>
    <tableColumn id="4" xr3:uid="{6212F332-0F51-4CE2-87AC-F295DCC7B80D}" uniqueName="4" name="Project Name" queryTableFieldId="4" dataDxfId="386"/>
    <tableColumn id="6" xr3:uid="{F4560626-4098-4BEC-9157-3A2DFD3BE23F}" uniqueName="6" name="Project Limits" queryTableFieldId="6" dataDxfId="385" dataCellStyle="Currency"/>
    <tableColumn id="7" xr3:uid="{F0DBEE55-772A-404C-806D-663194DF7097}" uniqueName="7" name="Included in TIP?" queryTableFieldId="7" dataDxfId="384" dataCellStyle="Currency"/>
    <tableColumn id="5" xr3:uid="{D7CF28C6-051C-4370-B70B-5AFE0D7B7294}" uniqueName="5" name="Total Cost" queryTableFieldId="5" dataDxfId="383" dataCellStyle="Currency"/>
    <tableColumn id="8" xr3:uid="{15140F48-4D83-4580-9483-57A6FFBFFCC2}" uniqueName="8" name="Source" queryTableFieldId="8" dataDxfId="382" dataCellStyle="Currency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40BB766-C0ED-48FE-85B4-2D6F8E3C2A49}" name="Append1" displayName="Append1" ref="A1:V202" tableType="queryTable" totalsRowShown="0" dataDxfId="381">
  <autoFilter ref="A1:V202" xr:uid="{340BB766-C0ED-48FE-85B4-2D6F8E3C2A49}"/>
  <tableColumns count="22">
    <tableColumn id="1" xr3:uid="{120D8D5A-B2CD-47DA-98DC-6F2E003ECBFA}" uniqueName="1" name="Unique Identifier" queryTableFieldId="1" dataDxfId="380"/>
    <tableColumn id="2" xr3:uid="{4808B955-C372-4CC6-A65A-61A2E3A5E269}" uniqueName="2" name="Policy Owner" queryTableFieldId="2" dataDxfId="379"/>
    <tableColumn id="3" xr3:uid="{71055A29-D4BB-4A9B-A825-6D3454867ECE}" uniqueName="3" name="Local Project ID" queryTableFieldId="3" dataDxfId="378"/>
    <tableColumn id="4" xr3:uid="{35544DD1-B2DA-4E38-AAB6-4C198DE1CB60}" uniqueName="4" name="Project Name" queryTableFieldId="4" dataDxfId="377"/>
    <tableColumn id="5" xr3:uid="{0D33820F-5B93-4386-81CB-BBDBD7DBBE6F}" uniqueName="5" name="Project Limits" queryTableFieldId="5" dataDxfId="376"/>
    <tableColumn id="6" xr3:uid="{B67F03A0-F2FF-41C8-8A7B-0F3678781D9C}" uniqueName="6" name="Classification" queryTableFieldId="6" dataDxfId="375"/>
    <tableColumn id="7" xr3:uid="{E1358E47-C7B3-40F9-BD23-57A666D8AF3D}" uniqueName="7" name="Project Type" queryTableFieldId="7" dataDxfId="374"/>
    <tableColumn id="8" xr3:uid="{53079817-A4E1-407E-B00C-9BE4D1818A22}" uniqueName="8" name="Included in TIP?" queryTableFieldId="8" dataDxfId="373"/>
    <tableColumn id="9" xr3:uid="{6E9DFBB0-FDB1-4D0D-AC8A-0BB83E176198}" uniqueName="9" name="County CIE" queryTableFieldId="9" dataDxfId="372"/>
    <tableColumn id="10" xr3:uid="{42DFE328-8E17-43D4-9AE4-956E99AC4CC6}" uniqueName="10" name="City CIE" queryTableFieldId="10" dataDxfId="371"/>
    <tableColumn id="11" xr3:uid="{65140547-DD4A-4ED9-B885-6B288E4E4293}" uniqueName="11" name="FY 23-24" queryTableFieldId="11" dataDxfId="370" dataCellStyle="Currency"/>
    <tableColumn id="12" xr3:uid="{2555E232-67A0-4C71-B485-C71F2C9F44AC}" uniqueName="12" name="FY 23-24 Phase" queryTableFieldId="12" dataDxfId="369"/>
    <tableColumn id="13" xr3:uid="{30BF2127-C806-467B-9508-CAA242D04D97}" uniqueName="13" name="FY 24-25" queryTableFieldId="13" dataDxfId="368" dataCellStyle="Currency"/>
    <tableColumn id="14" xr3:uid="{1A3BD3F6-FA7E-4381-85AB-68E252363B48}" uniqueName="14" name="FY 24-25 Phase" queryTableFieldId="14" dataDxfId="367"/>
    <tableColumn id="15" xr3:uid="{79C2766F-18BE-4BBE-A7B9-F1BB2F54F6ED}" uniqueName="15" name="FY 25-26" queryTableFieldId="15" dataDxfId="366" dataCellStyle="Currency"/>
    <tableColumn id="16" xr3:uid="{5892C03B-2B8A-44CD-B0CB-428CD6F94D3F}" uniqueName="16" name="FY 25-26 Phase" queryTableFieldId="16" dataDxfId="365"/>
    <tableColumn id="17" xr3:uid="{165BFEBA-1BA2-4F97-A636-F0EA75FA416D}" uniqueName="17" name="FY 26-27" queryTableFieldId="17" dataDxfId="364" dataCellStyle="Currency"/>
    <tableColumn id="18" xr3:uid="{EBF72A8A-C8EC-4481-B702-9FFA67019D94}" uniqueName="18" name="FY 26-27 Phase" queryTableFieldId="18" dataDxfId="363"/>
    <tableColumn id="19" xr3:uid="{C234750E-E098-4EDC-A385-D3F1C787D6B4}" uniqueName="19" name="FY 27-28" queryTableFieldId="19" dataDxfId="362" dataCellStyle="Currency"/>
    <tableColumn id="20" xr3:uid="{33AB2637-39C6-4695-B63A-F75A9EEA477B}" uniqueName="20" name="FY 27-28 Phase" queryTableFieldId="20" dataDxfId="361"/>
    <tableColumn id="21" xr3:uid="{EA165BCE-4DB1-4ED5-832B-BCFE9C820A23}" uniqueName="21" name="Total Cost" queryTableFieldId="21" dataDxfId="360" dataCellStyle="Currency"/>
    <tableColumn id="22" xr3:uid="{EB8B1FBC-1813-4CC0-9202-BC64C42D650A}" uniqueName="22" name="Source" queryTableFieldId="22" dataDxfId="359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AECA99E-E93C-451C-9D91-D9E96592C3B6}" name="Bushnell" displayName="Bushnell" ref="A1:V14" totalsRowShown="0" headerRowDxfId="358" headerRowBorderDxfId="357" tableBorderDxfId="356">
  <autoFilter ref="A1:V14" xr:uid="{7AECA99E-E93C-451C-9D91-D9E96592C3B6}"/>
  <tableColumns count="22">
    <tableColumn id="1" xr3:uid="{13BB7C12-C30D-43BA-B9D2-8107154DDDDD}" name="Unique Identifier"/>
    <tableColumn id="2" xr3:uid="{5170F476-B97A-4A02-8F4A-83E7A5965F38}" name="Policy Owner"/>
    <tableColumn id="3" xr3:uid="{BB765943-CB3F-458E-A27E-A46B1793F078}" name="Local Project ID" dataDxfId="355"/>
    <tableColumn id="4" xr3:uid="{DF11EB9D-1FF3-4F20-A4B3-05F5EE419AC3}" name="Project Name"/>
    <tableColumn id="5" xr3:uid="{AFE6189B-98AC-42FC-A784-7FC40BB51432}" name="Project Limits"/>
    <tableColumn id="6" xr3:uid="{DE4B65A1-EB35-4618-9584-1AE30246438A}" name="Classification"/>
    <tableColumn id="7" xr3:uid="{86405649-FB10-4FFE-B232-70785DFE1496}" name="Project Type"/>
    <tableColumn id="8" xr3:uid="{DE8CDBE6-8165-4166-92D4-C63E1A144616}" name="Included in TIP?" dataDxfId="354"/>
    <tableColumn id="9" xr3:uid="{3879E357-CC38-4786-A43A-13E0E6683D77}" name="County CIE" dataDxfId="353"/>
    <tableColumn id="10" xr3:uid="{5FBA6A06-380E-4537-B6BD-FB9771D8D221}" name="City CIE"/>
    <tableColumn id="11" xr3:uid="{A99EDBEE-810F-4E6D-9221-09F6F0F249A9}" name="FY 23-24" dataCellStyle="Currency"/>
    <tableColumn id="12" xr3:uid="{B1C3F6B4-CEBF-4F53-8FD1-C06D9FC81D80}" name="FY 23-24 Phase" dataDxfId="352"/>
    <tableColumn id="13" xr3:uid="{B2446E04-4729-4055-8B79-DBFA1FB89CD7}" name="FY 24-25" dataCellStyle="Currency"/>
    <tableColumn id="14" xr3:uid="{93DF3FD5-F5C6-4F4F-8BA4-4B78E81985ED}" name="FY 24-25 Phase" dataDxfId="351"/>
    <tableColumn id="15" xr3:uid="{2FD0B35E-F0EF-4E7A-8EC9-E809AB85C109}" name="FY 25-26" dataCellStyle="Currency"/>
    <tableColumn id="16" xr3:uid="{7471EA42-AD4E-4360-B0AF-833F20BA8C6F}" name="FY 25-26 Phase" dataDxfId="350"/>
    <tableColumn id="17" xr3:uid="{D13B3057-1389-4415-9875-ACCB12DBC092}" name="FY 26-27" dataCellStyle="Currency"/>
    <tableColumn id="18" xr3:uid="{F9B7698F-4171-45EF-83F2-8696875FFE79}" name="FY 26-27 Phase" dataDxfId="349"/>
    <tableColumn id="19" xr3:uid="{1CCED3EA-0236-4DA4-99FC-09E822C38088}" name="FY 27-28" dataCellStyle="Currency"/>
    <tableColumn id="20" xr3:uid="{A44C945B-109D-4688-9740-2412552BEA04}" name="FY 27-28 Phase" dataDxfId="348"/>
    <tableColumn id="21" xr3:uid="{C75309F7-0EA7-4CC3-8DCE-F805595EBB7C}" name="Total Cost" dataCellStyle="Currency">
      <calculatedColumnFormula>SUM(K2,M2,O2,Q2,S2)</calculatedColumnFormula>
    </tableColumn>
    <tableColumn id="22" xr3:uid="{1E03940E-CB08-4D2D-BBB5-C77C5F7B612E}" name="Source"/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86F9B50-FAEC-487E-90A4-57D410410349}" name="Eustis_1" displayName="Eustis_1" ref="A1:V6" tableType="queryTable" totalsRowShown="0">
  <autoFilter ref="A1:V6" xr:uid="{A86F9B50-FAEC-487E-90A4-57D410410349}"/>
  <tableColumns count="22">
    <tableColumn id="1" xr3:uid="{DE771DC4-3974-4FCF-B58F-7E3F832E74E0}" uniqueName="1" name="Unique Identifier" queryTableFieldId="1" dataDxfId="347"/>
    <tableColumn id="2" xr3:uid="{831319AE-3BD3-488E-BF03-DAD99560C5DE}" uniqueName="2" name="Policy Owner" queryTableFieldId="2" dataDxfId="346"/>
    <tableColumn id="3" xr3:uid="{AA1B8D71-3780-4C2F-B7DB-D3FCEA420671}" uniqueName="3" name="Local Project ID" queryTableFieldId="3" dataDxfId="345"/>
    <tableColumn id="4" xr3:uid="{8AA41D9B-0F40-4270-99FF-D5BB6C7D3845}" uniqueName="4" name="Project Name" queryTableFieldId="4" dataDxfId="344"/>
    <tableColumn id="5" xr3:uid="{3E31701D-6BC3-4A14-88CD-2E166C2AE6DE}" uniqueName="5" name="Project Limits" queryTableFieldId="5" dataDxfId="343"/>
    <tableColumn id="6" xr3:uid="{8220B226-566E-456C-A000-EB7E52163D22}" uniqueName="6" name="Classification" queryTableFieldId="6" dataDxfId="342"/>
    <tableColumn id="7" xr3:uid="{C14307C1-6367-448D-957E-87C3244D2A2B}" uniqueName="7" name="Project Type" queryTableFieldId="7" dataDxfId="341"/>
    <tableColumn id="8" xr3:uid="{090512B4-5498-48F2-A245-1060D0A9C232}" uniqueName="8" name="Included in TIP?" queryTableFieldId="8" dataDxfId="340"/>
    <tableColumn id="9" xr3:uid="{9323D999-EABC-4778-A7E6-E8FD0B5027BD}" uniqueName="9" name="County CIE" queryTableFieldId="9" dataDxfId="339"/>
    <tableColumn id="10" xr3:uid="{F89CEDB9-960E-4234-878B-4BFF3ECC0CC9}" uniqueName="10" name="City CIE" queryTableFieldId="10" dataDxfId="338"/>
    <tableColumn id="11" xr3:uid="{C0CEE4EE-20CD-4D57-8946-A04ECD4D3896}" uniqueName="11" name="FY 23-24" queryTableFieldId="11"/>
    <tableColumn id="12" xr3:uid="{6C4C4108-E82C-4549-A22C-3A07835245E2}" uniqueName="12" name="FY 23-24 Phase" queryTableFieldId="12" dataDxfId="337"/>
    <tableColumn id="13" xr3:uid="{C763BD94-4902-420D-A39D-4D1CCDDEE284}" uniqueName="13" name="FY 24-25" queryTableFieldId="13"/>
    <tableColumn id="14" xr3:uid="{C347A562-BE32-42C9-B246-F6EF68F4F769}" uniqueName="14" name="FY 24-25 Phase" queryTableFieldId="14" dataDxfId="336"/>
    <tableColumn id="15" xr3:uid="{5E3A03AB-3C40-4B3A-A712-227CCA859196}" uniqueName="15" name="FY 25-26" queryTableFieldId="15"/>
    <tableColumn id="16" xr3:uid="{17AA8682-6707-49D4-BBAE-214D67181E7C}" uniqueName="16" name="FY 25-26 Phase" queryTableFieldId="16" dataDxfId="335"/>
    <tableColumn id="17" xr3:uid="{5C5B8EBB-0276-45AC-86C0-F53CA0A9E52C}" uniqueName="17" name="FY 26-27" queryTableFieldId="17"/>
    <tableColumn id="18" xr3:uid="{3816C899-9180-49C4-9367-95F72EC6B326}" uniqueName="18" name="FY 26-27 Phase" queryTableFieldId="18" dataDxfId="334"/>
    <tableColumn id="19" xr3:uid="{008340CF-6291-4BE4-8F0B-37EB79BC2CD2}" uniqueName="19" name="FY 27-28" queryTableFieldId="19"/>
    <tableColumn id="20" xr3:uid="{CA611DB9-90B4-47C5-A1FB-E977933EB340}" uniqueName="20" name="FY 27-28 Phase" queryTableFieldId="20" dataDxfId="333"/>
    <tableColumn id="21" xr3:uid="{0FEC3B2C-2CE6-4E57-84B2-BC21D7A3B894}" uniqueName="21" name="Total Cost" queryTableFieldId="21"/>
    <tableColumn id="22" xr3:uid="{9884A768-BD7D-43DD-A4A0-EB6D5DC1185C}" uniqueName="22" name="Source" queryTableFieldId="22" dataDxfId="33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BCC3CA-6E34-44A0-A8CC-95BDC488C57E}" name="Eustis" displayName="Eustis" ref="A1:V6" totalsRowShown="0" headerRowDxfId="331" headerRowBorderDxfId="330" tableBorderDxfId="329">
  <autoFilter ref="A1:V6" xr:uid="{7AECA99E-E93C-451C-9D91-D9E96592C3B6}"/>
  <tableColumns count="22">
    <tableColumn id="1" xr3:uid="{0010BF5E-F516-49A4-AB89-698B57834153}" name="Unique Identifier" dataDxfId="328"/>
    <tableColumn id="2" xr3:uid="{0D9FEE39-FB81-493D-93D0-47DB715F292C}" name="Policy Owner" dataDxfId="327"/>
    <tableColumn id="3" xr3:uid="{CD36BE17-3D1F-487B-A85A-7ECFA6CEB3D4}" name="Local Project ID" dataDxfId="326"/>
    <tableColumn id="4" xr3:uid="{E58D185D-09A4-4AE2-8CEB-4828B213DC3C}" name="Project Name" dataDxfId="325"/>
    <tableColumn id="5" xr3:uid="{BC4FFCED-F6A1-4814-A819-E7DBBA8D9E0F}" name="Project Limits" dataDxfId="324"/>
    <tableColumn id="6" xr3:uid="{A353058F-12B7-4FF1-BFBB-59009B1DF5DA}" name="Classification" dataDxfId="323"/>
    <tableColumn id="7" xr3:uid="{6090D81A-525C-4666-9A77-B0C70800CDF9}" name="Project Type" dataDxfId="322"/>
    <tableColumn id="8" xr3:uid="{9A57B385-995B-4010-BCFF-AA7A59EB6761}" name="Included in TIP?" dataDxfId="321"/>
    <tableColumn id="9" xr3:uid="{BDF05E07-6B64-43B4-8749-A0FCA3C56A06}" name="County CIE" dataDxfId="320"/>
    <tableColumn id="10" xr3:uid="{4D7EB693-8E75-464F-BFB9-DACBFBBAEAFD}" name="City CIE" dataDxfId="319"/>
    <tableColumn id="11" xr3:uid="{9D38ED15-7AE7-4E76-81C2-D763216E1A77}" name="FY 23-24" dataDxfId="318" dataCellStyle="Currency"/>
    <tableColumn id="12" xr3:uid="{9D6CB35E-BFC6-4487-8411-7947E5D49479}" name="FY 23-24 Phase" dataDxfId="317"/>
    <tableColumn id="13" xr3:uid="{D618C6DE-91CC-4EC9-9B20-7C83AD66A213}" name="FY 24-25" dataDxfId="316" dataCellStyle="Currency"/>
    <tableColumn id="14" xr3:uid="{5BBC4220-A523-4CC1-95A6-1340BF48E6FC}" name="FY 24-25 Phase" dataDxfId="315"/>
    <tableColumn id="15" xr3:uid="{FEAB8AE1-2A95-48F7-81E7-988C6D2117CB}" name="FY 25-26" dataDxfId="314" dataCellStyle="Currency"/>
    <tableColumn id="16" xr3:uid="{F7ED9CD4-E357-4114-91FB-6F1172FC0561}" name="FY 25-26 Phase" dataDxfId="313"/>
    <tableColumn id="17" xr3:uid="{84C86286-37D5-4E51-A8E9-C80F037C7105}" name="FY 26-27" dataDxfId="312" dataCellStyle="Currency"/>
    <tableColumn id="18" xr3:uid="{33F74BCD-B97D-4DD4-9B98-23DFB1AF789A}" name="FY 26-27 Phase" dataDxfId="311"/>
    <tableColumn id="19" xr3:uid="{C7174325-0D6F-4A66-AABF-A05DAD8084F9}" name="FY 27-28" dataDxfId="310" dataCellStyle="Currency"/>
    <tableColumn id="20" xr3:uid="{EA0E7D35-91A4-4A89-BDF0-AB6435CEFAC4}" name="FY 27-28 Phase" dataDxfId="309"/>
    <tableColumn id="21" xr3:uid="{BC7F5356-CCF6-4819-A3F2-972A2B93D7A8}" name="Total Cost" dataDxfId="308" dataCellStyle="Currency">
      <calculatedColumnFormula>SUM(K2,M2,O2,Q2,S2)</calculatedColumnFormula>
    </tableColumn>
    <tableColumn id="22" xr3:uid="{34326AD2-3651-4C46-BE81-FA8A062520B2}" name="Source" dataDxfId="307" dataCellStyle="Hyperlink"/>
  </tableColumns>
  <tableStyleInfo name="TableStyleMedium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A86DD97-3EB5-4BA8-810F-6703C768EA30}" name="Montverde_1" displayName="Montverde_1" ref="A1:V2" tableType="queryTable" totalsRowShown="0">
  <autoFilter ref="A1:V2" xr:uid="{2A86DD97-3EB5-4BA8-810F-6703C768EA30}"/>
  <tableColumns count="22">
    <tableColumn id="1" xr3:uid="{5ABAECDC-ED3A-4403-A64D-A73A0900D53C}" uniqueName="1" name="Unique Identifier" queryTableFieldId="1"/>
    <tableColumn id="2" xr3:uid="{F5D2E144-153A-49CD-8270-09B14B836FA4}" uniqueName="2" name="Policy Owner" queryTableFieldId="2" dataDxfId="306"/>
    <tableColumn id="3" xr3:uid="{9EBE5B6C-6C2F-4169-9CA2-0D955C5B4DDD}" uniqueName="3" name="Local Project ID" queryTableFieldId="3" dataDxfId="305"/>
    <tableColumn id="4" xr3:uid="{624B4BEA-FA1E-441A-BB6D-E53BDFB93B23}" uniqueName="4" name="Project Name" queryTableFieldId="4" dataDxfId="304"/>
    <tableColumn id="5" xr3:uid="{A00B1EC6-CF9E-4E59-BB5F-6837D3A72068}" uniqueName="5" name="Project Limits" queryTableFieldId="5" dataDxfId="303"/>
    <tableColumn id="6" xr3:uid="{1CCD177D-2295-40D8-BA6D-91D6C07F2207}" uniqueName="6" name="Classification" queryTableFieldId="6" dataDxfId="302"/>
    <tableColumn id="7" xr3:uid="{D7F43408-182B-470B-8A5D-06452C383A2E}" uniqueName="7" name="Project Type" queryTableFieldId="7" dataDxfId="301"/>
    <tableColumn id="8" xr3:uid="{FC572C35-4AEF-448D-8F52-593E6136F401}" uniqueName="8" name="Included in TIP?" queryTableFieldId="8" dataDxfId="300"/>
    <tableColumn id="9" xr3:uid="{3835120F-6A5B-4B84-B48F-9BBE76ADD68E}" uniqueName="9" name="County CIE" queryTableFieldId="9" dataDxfId="299"/>
    <tableColumn id="10" xr3:uid="{9EAEB33A-85E3-485A-B911-742FA279031D}" uniqueName="10" name="City CIE" queryTableFieldId="10" dataDxfId="298"/>
    <tableColumn id="11" xr3:uid="{D1A85CDF-FE55-48F1-95EF-9A8270FA62DA}" uniqueName="11" name="FY 23-24" queryTableFieldId="11"/>
    <tableColumn id="12" xr3:uid="{473EA566-842F-441E-A8B5-9A2359794CCD}" uniqueName="12" name="FY 23-24 Phase" queryTableFieldId="12" dataDxfId="297"/>
    <tableColumn id="13" xr3:uid="{765A5CA5-E2AA-4212-93C0-956F238D4417}" uniqueName="13" name="FY 24-25" queryTableFieldId="13"/>
    <tableColumn id="14" xr3:uid="{A94FAF39-DF43-4619-B0EA-54BE234ADA81}" uniqueName="14" name="FY 24-25 Phase" queryTableFieldId="14" dataDxfId="296"/>
    <tableColumn id="15" xr3:uid="{11670C4F-7040-4BE7-BBB3-6CEF9B88E8C4}" uniqueName="15" name="FY 25-26" queryTableFieldId="15"/>
    <tableColumn id="16" xr3:uid="{C847D42F-4EF8-4626-AD2F-D55FEFC24331}" uniqueName="16" name="FY 25-26 Phase" queryTableFieldId="16" dataDxfId="295"/>
    <tableColumn id="17" xr3:uid="{9038B472-AEC8-440E-9BAE-D2AB862C905A}" uniqueName="17" name="FY 26-27" queryTableFieldId="17"/>
    <tableColumn id="18" xr3:uid="{05F1CD7D-6174-4A5C-9FF7-FF75BA67BB7D}" uniqueName="18" name="FY 26-27 Phase" queryTableFieldId="18" dataDxfId="294"/>
    <tableColumn id="19" xr3:uid="{46638568-E4D3-46E7-9088-768EDE075E75}" uniqueName="19" name="FY 27-28" queryTableFieldId="19"/>
    <tableColumn id="20" xr3:uid="{F7C2136D-04E3-4897-8246-A2151813E3AA}" uniqueName="20" name="FY 27-28 Phase" queryTableFieldId="20" dataDxfId="293"/>
    <tableColumn id="21" xr3:uid="{D4358DC7-C2E6-4317-B9E9-CF1BED9ADA09}" uniqueName="21" name="Total Cost" queryTableFieldId="21"/>
    <tableColumn id="22" xr3:uid="{46F2241C-C643-437D-94A6-5FAE61D136E7}" uniqueName="22" name="Source" queryTableFieldId="22" dataDxfId="29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523542-30A4-4539-A1B8-D2B64D7CF106}" name="Montverde" displayName="Montverde" ref="A1:V2" totalsRowShown="0" headerRowDxfId="291" headerRowBorderDxfId="290" tableBorderDxfId="289">
  <autoFilter ref="A1:V2" xr:uid="{7AECA99E-E93C-451C-9D91-D9E96592C3B6}"/>
  <tableColumns count="22">
    <tableColumn id="1" xr3:uid="{A6976A7A-466A-403C-8B5A-CB4F4E8D3FA0}" name="Unique Identifier" dataDxfId="288"/>
    <tableColumn id="2" xr3:uid="{8F961F77-5BAD-4476-B69B-D17E72C818D4}" name="Policy Owner" dataDxfId="287"/>
    <tableColumn id="3" xr3:uid="{31F7AC74-E21D-4C91-A739-8D28DDAD38A5}" name="Local Project ID" dataDxfId="286"/>
    <tableColumn id="4" xr3:uid="{A1214F7D-27A6-4FE3-8317-AD12C36CDBB7}" name="Project Name" dataDxfId="285"/>
    <tableColumn id="5" xr3:uid="{75D42630-2036-43CE-A565-D40E07A39360}" name="Project Limits" dataDxfId="284"/>
    <tableColumn id="6" xr3:uid="{930AB4A8-2AE7-4F17-A0C4-E34E1B3376AD}" name="Classification" dataDxfId="283"/>
    <tableColumn id="7" xr3:uid="{53E207E5-11BA-4B24-8B5D-F593838FCB78}" name="Project Type" dataDxfId="282"/>
    <tableColumn id="8" xr3:uid="{A1D5E4C8-0878-4072-A641-E306548A5F7B}" name="Included in TIP?" dataDxfId="281"/>
    <tableColumn id="9" xr3:uid="{F7A50163-3308-4CFC-86AC-FCCA69AE35FB}" name="County CIE" dataDxfId="280"/>
    <tableColumn id="10" xr3:uid="{60610F6C-803D-4E83-BBD0-A3EF0F732381}" name="City CIE" dataDxfId="279"/>
    <tableColumn id="11" xr3:uid="{7D8BC52F-6CB8-4443-8767-03E075E70460}" name="FY 23-24" dataDxfId="278" dataCellStyle="Currency"/>
    <tableColumn id="12" xr3:uid="{54F7B221-C6CF-43A4-9E0A-0E3F004A8D7A}" name="FY 23-24 Phase" dataDxfId="277"/>
    <tableColumn id="13" xr3:uid="{CA7573C4-606A-4C53-B484-444DD7A89C5B}" name="FY 24-25" dataDxfId="276" dataCellStyle="Currency"/>
    <tableColumn id="14" xr3:uid="{0B11483C-0D8D-4891-9145-91773FAA8CAF}" name="FY 24-25 Phase" dataDxfId="275"/>
    <tableColumn id="15" xr3:uid="{3A53FEED-B350-464D-8954-CBC5D61B0C05}" name="FY 25-26" dataDxfId="274" dataCellStyle="Currency"/>
    <tableColumn id="16" xr3:uid="{AA39D542-DB4F-4426-AFA3-524D175188E7}" name="FY 25-26 Phase" dataDxfId="273"/>
    <tableColumn id="17" xr3:uid="{1A84E66A-B76F-4B21-A369-41591AB768A1}" name="FY 26-27" dataDxfId="272" dataCellStyle="Currency"/>
    <tableColumn id="18" xr3:uid="{ECAB4BE7-253F-4C0E-9ED4-A7013476A2B1}" name="FY 26-27 Phase" dataDxfId="271"/>
    <tableColumn id="19" xr3:uid="{222E2E5D-CE8A-4C7D-9E09-69126FCB15D5}" name="FY 27-28" dataDxfId="270" dataCellStyle="Currency"/>
    <tableColumn id="20" xr3:uid="{5482F4B5-39E7-42CE-AAEC-4763D3333C45}" name="FY 27-28 Phase" dataDxfId="269"/>
    <tableColumn id="21" xr3:uid="{B8E338E5-30EB-4AF2-8E7B-075F3E6A1DFA}" name="Total Cost" dataDxfId="268" dataCellStyle="Currency">
      <calculatedColumnFormula>SUM(K2,M2,O2,Q2,S2)</calculatedColumnFormula>
    </tableColumn>
    <tableColumn id="22" xr3:uid="{68D082BE-F71E-4998-A6B9-3723A9E6E940}" name="Source" dataDxfId="267" dataCellStyle="Hyperlink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03" dT="2024-03-29T16:55:09.81" personId="{2617DB71-1196-485B-87BA-CB5BBD1F98AF}" id="{2E34D3F5-E837-4F5C-A454-264B13C9269E}">
    <text>We need to identify the limits of this project, it was not available in the budget.</text>
  </threadedComment>
  <threadedComment ref="D105" dT="2024-03-29T16:55:25.32" personId="{2617DB71-1196-485B-87BA-CB5BBD1F98AF}" id="{3B8D1F64-BCD7-411A-8708-CB34129E5989}">
    <text>We need to identify the limits of this project, it was not available in the budget.</text>
  </threadedComment>
  <threadedComment ref="D111" dT="2024-03-29T16:55:39.47" personId="{2617DB71-1196-485B-87BA-CB5BBD1F98AF}" id="{A7A23C9F-3F9E-4F0B-8EAA-93EA29552EA1}">
    <text>We need to identify the limits of this project, it was not available in the budget.</text>
  </threadedComment>
  <threadedComment ref="D123" dT="2024-03-29T16:54:24.42" personId="{2617DB71-1196-485B-87BA-CB5BBD1F98AF}" id="{FEADE231-9F30-467D-81BC-7DB1481ABFB2}">
    <text>Exact linework cannot be placed, alignment is pending.</text>
  </threadedComment>
  <threadedComment ref="D165" dT="2024-03-29T16:52:56.25" personId="{2617DB71-1196-485B-87BA-CB5BBD1F98AF}" id="{3907A478-0E2D-488B-A15E-2ADBBDD028F5}">
    <text>We need to identify the limits of this project, it was not available in the budget.</text>
  </threadedComment>
  <threadedComment ref="D168" dT="2024-03-29T16:52:50.75" personId="{2617DB71-1196-485B-87BA-CB5BBD1F98AF}" id="{31720DF3-02F3-45A2-AD31-D174D1ADC0E1}">
    <text>We need to identify the limits of this project, it was not available in the budget.</text>
  </threadedComment>
  <threadedComment ref="D171" dT="2024-03-29T16:52:38.75" personId="{2617DB71-1196-485B-87BA-CB5BBD1F98AF}" id="{5B49EB34-525B-4C6F-BFA6-D8BD649B7209}">
    <text>We need to identify the limits of this project, it was not available in the budget.</text>
  </threadedComment>
  <threadedComment ref="D181" dT="2024-03-29T16:53:01.72" personId="{2617DB71-1196-485B-87BA-CB5BBD1F98AF}" id="{78401FBF-4BF8-472B-A2DE-09ACD3B9B6E5}">
    <text>We need to identify the limits of this project, it was not available in the budget.</text>
  </threadedComment>
  <threadedComment ref="D187" dT="2024-03-29T16:53:11.04" personId="{2617DB71-1196-485B-87BA-CB5BBD1F98AF}" id="{1FF4B102-08C4-4D88-9177-9606779D17DE}">
    <text>We need to identify the limits of this project, it was not available in the budget.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ownofastatula.com/docs/wp-content/uploads/2023/10/1-Adopted-Budget-2023-24.pdf" TargetMode="External"/><Relationship Id="rId13" Type="http://schemas.openxmlformats.org/officeDocument/2006/relationships/hyperlink" Target="https://www.cityofmascotte.com/DocumentCenter/View/682/CIP-Final-FY-2023-2027" TargetMode="External"/><Relationship Id="rId18" Type="http://schemas.openxmlformats.org/officeDocument/2006/relationships/hyperlink" Target="https://ci.mount-dora.fl.us/DocumentCenter/View/16740/FY-2023-2024-Adopted-Budget_ADA?bidId=" TargetMode="External"/><Relationship Id="rId3" Type="http://schemas.openxmlformats.org/officeDocument/2006/relationships/hyperlink" Target="https://www.sumtercountyfl.gov/AgendaCenter/ViewFile/Item/22948?fileID=5617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umatillafl.org/sites/default/files/fileattachments/finance_amp_administration_department/page/2305/2024_final_budget.pdf" TargetMode="External"/><Relationship Id="rId12" Type="http://schemas.openxmlformats.org/officeDocument/2006/relationships/hyperlink" Target="https://www.howey.org/sites/default/files/fileattachments/town_clerk/page/6533/fy23_adopted_budget.pdf" TargetMode="External"/><Relationship Id="rId17" Type="http://schemas.openxmlformats.org/officeDocument/2006/relationships/hyperlink" Target="https://mymontverde.com/download/adopted-budget-fiscal-year-2023-2024/?wpdmdl=5280&amp;refresh=66056fd14f8361711632337" TargetMode="External"/><Relationship Id="rId2" Type="http://schemas.openxmlformats.org/officeDocument/2006/relationships/hyperlink" Target="https://cms7files.revize.com/bushnellfl/Documents/Department/Finance/Adopted%20Budget/2023-2024%20Budget.pdf" TargetMode="External"/><Relationship Id="rId16" Type="http://schemas.openxmlformats.org/officeDocument/2006/relationships/hyperlink" Target="https://www.minneola.us/sites/g/files/vyhlif4716/f/uploads/f.y._24_city_budget_-_public.pdf" TargetMode="External"/><Relationship Id="rId20" Type="http://schemas.openxmlformats.org/officeDocument/2006/relationships/hyperlink" Target="https://cleargov-prod.s3.amazonaws.com/budget-book/pdf/2024_dbb_city_of_wildwood_1711638194302.pdf" TargetMode="External"/><Relationship Id="rId1" Type="http://schemas.openxmlformats.org/officeDocument/2006/relationships/hyperlink" Target="https://www.tavares.org/DocumentCenter/View/8528/FY-2024-Adopted-Budget---10-4-23" TargetMode="External"/><Relationship Id="rId6" Type="http://schemas.openxmlformats.org/officeDocument/2006/relationships/hyperlink" Target="https://www.eustis.org/files/assets/public/v/1/finance/docs/cip-fy-24-28-9-7-23-final-version.pdf" TargetMode="External"/><Relationship Id="rId11" Type="http://schemas.openxmlformats.org/officeDocument/2006/relationships/hyperlink" Target="https://www.groveland-fl.gov/DocumentCenter/View/6777/Fiscal-Year-2023-to-2024-Adopted-Budget-PDF" TargetMode="External"/><Relationship Id="rId5" Type="http://schemas.openxmlformats.org/officeDocument/2006/relationships/hyperlink" Target="https://cdn.lakecountyfl.gov/media/jdvbtqec/road-program-2023-2027-ada.pdf" TargetMode="External"/><Relationship Id="rId15" Type="http://schemas.openxmlformats.org/officeDocument/2006/relationships/hyperlink" Target="https://www.ladylake.org/wp-content/uploads/2023/10/FY2024-Adopted-Budget.pdf" TargetMode="External"/><Relationship Id="rId10" Type="http://schemas.openxmlformats.org/officeDocument/2006/relationships/hyperlink" Target="https://www.fruitlandpark.org/sites/default/files/fileattachments/finance/page/2793/fy_2023-24_final_budget_munis.pdf" TargetMode="External"/><Relationship Id="rId19" Type="http://schemas.openxmlformats.org/officeDocument/2006/relationships/hyperlink" Target="https://nebula.wsimg.com/fd7540bf67294d7bd9dae33787a82d6c?AccessKeyId=6E1AA0C553E49BE9D05C&amp;disposition=0&amp;alloworigin=1" TargetMode="External"/><Relationship Id="rId4" Type="http://schemas.openxmlformats.org/officeDocument/2006/relationships/hyperlink" Target="https://clermontfl.gov/DocumentCenter/View/1368/City-of-Clermonts-Adopted-Budget-for-Fiscal-Year-2024-PDF?bidId=" TargetMode="External"/><Relationship Id="rId9" Type="http://schemas.openxmlformats.org/officeDocument/2006/relationships/hyperlink" Target="https://www.cityofcolemanfl.com/files/Adopted-Budget-FY2023-2024.pdf" TargetMode="External"/><Relationship Id="rId14" Type="http://schemas.openxmlformats.org/officeDocument/2006/relationships/hyperlink" Target="https://www.leesburgflorida.gov/2023-24%20Budget%20FINAL%20Document.pdf" TargetMode="External"/><Relationship Id="rId22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i.mount-dora.fl.us/DocumentCenter/View/16740/FY-2023-2024-Adopted-Budget_ADA?bidId=" TargetMode="External"/><Relationship Id="rId2" Type="http://schemas.openxmlformats.org/officeDocument/2006/relationships/hyperlink" Target="https://ci.mount-dora.fl.us/DocumentCenter/View/16740/FY-2023-2024-Adopted-Budget_ADA?bidId=" TargetMode="External"/><Relationship Id="rId1" Type="http://schemas.openxmlformats.org/officeDocument/2006/relationships/hyperlink" Target="https://ci.mount-dora.fl.us/DocumentCenter/View/16740/FY-2023-2024-Adopted-Budget_ADA?bidId=" TargetMode="External"/><Relationship Id="rId5" Type="http://schemas.openxmlformats.org/officeDocument/2006/relationships/table" Target="../tables/table11.xml"/><Relationship Id="rId4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3" Type="http://schemas.openxmlformats.org/officeDocument/2006/relationships/hyperlink" Target="https://www.tavares.org/DocumentCenter/View/8528/FY-2024-Adopted-Budget---10-4-23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www.tavares.org/DocumentCenter/View/8528/FY-2024-Adopted-Budget---10-4-23" TargetMode="External"/><Relationship Id="rId1" Type="http://schemas.openxmlformats.org/officeDocument/2006/relationships/hyperlink" Target="https://www.tavares.org/DocumentCenter/View/8528/FY-2024-Adopted-Budget---10-4-23" TargetMode="External"/><Relationship Id="rId6" Type="http://schemas.openxmlformats.org/officeDocument/2006/relationships/hyperlink" Target="https://www.tavares.org/DocumentCenter/View/8528/FY-2024-Adopted-Budget---10-4-23" TargetMode="External"/><Relationship Id="rId5" Type="http://schemas.openxmlformats.org/officeDocument/2006/relationships/hyperlink" Target="https://www.tavares.org/DocumentCenter/View/8528/FY-2024-Adopted-Budget---10-4-23" TargetMode="External"/><Relationship Id="rId4" Type="http://schemas.openxmlformats.org/officeDocument/2006/relationships/hyperlink" Target="https://www.tavares.org/DocumentCenter/View/8528/FY-2024-Adopted-Budget---10-4-23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s://cleargov-prod.s3.amazonaws.com/budget-book/pdf/2024_dbb_city_of_wildwood_1711638194302.pdf" TargetMode="External"/><Relationship Id="rId7" Type="http://schemas.openxmlformats.org/officeDocument/2006/relationships/hyperlink" Target="https://cleargov-prod.s3.amazonaws.com/budget-book/pdf/2024_dbb_city_of_wildwood_1711638194302.pdf" TargetMode="External"/><Relationship Id="rId2" Type="http://schemas.openxmlformats.org/officeDocument/2006/relationships/hyperlink" Target="https://cleargov-prod.s3.amazonaws.com/budget-book/pdf/2024_dbb_city_of_wildwood_1711638194302.pdf" TargetMode="External"/><Relationship Id="rId1" Type="http://schemas.openxmlformats.org/officeDocument/2006/relationships/hyperlink" Target="https://cleargov-prod.s3.amazonaws.com/budget-book/pdf/2024_dbb_city_of_wildwood_1711638194302.pdf" TargetMode="External"/><Relationship Id="rId6" Type="http://schemas.openxmlformats.org/officeDocument/2006/relationships/hyperlink" Target="https://cleargov-prod.s3.amazonaws.com/budget-book/pdf/2024_dbb_city_of_wildwood_1711638194302.pdf" TargetMode="External"/><Relationship Id="rId5" Type="http://schemas.openxmlformats.org/officeDocument/2006/relationships/hyperlink" Target="https://cleargov-prod.s3.amazonaws.com/budget-book/pdf/2024_dbb_city_of_wildwood_1711638194302.pdf" TargetMode="External"/><Relationship Id="rId4" Type="http://schemas.openxmlformats.org/officeDocument/2006/relationships/hyperlink" Target="https://cleargov-prod.s3.amazonaws.com/budget-book/pdf/2024_dbb_city_of_wildwood_1711638194302.pdf" TargetMode="External"/><Relationship Id="rId9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mtercountyfl.gov/AgendaCenter/ViewFile/Item/22948?fileID=56171" TargetMode="External"/><Relationship Id="rId13" Type="http://schemas.openxmlformats.org/officeDocument/2006/relationships/hyperlink" Target="https://www.sumtercountyfl.gov/AgendaCenter/ViewFile/Item/22948?fileID=56171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https://www.sumtercountyfl.gov/AgendaCenter/ViewFile/Item/22948?fileID=56171" TargetMode="External"/><Relationship Id="rId7" Type="http://schemas.openxmlformats.org/officeDocument/2006/relationships/hyperlink" Target="https://www.sumtercountyfl.gov/AgendaCenter/ViewFile/Item/22948?fileID=56171" TargetMode="External"/><Relationship Id="rId12" Type="http://schemas.openxmlformats.org/officeDocument/2006/relationships/hyperlink" Target="https://www.sumtercountyfl.gov/AgendaCenter/ViewFile/Item/22948?fileID=56171" TargetMode="External"/><Relationship Id="rId17" Type="http://schemas.openxmlformats.org/officeDocument/2006/relationships/hyperlink" Target="https://www.sumtercountyfl.gov/AgendaCenter/ViewFile/Item/22948?fileID=56171" TargetMode="External"/><Relationship Id="rId2" Type="http://schemas.openxmlformats.org/officeDocument/2006/relationships/hyperlink" Target="https://www.sumtercountyfl.gov/AgendaCenter/ViewFile/Item/22948?fileID=56171" TargetMode="External"/><Relationship Id="rId16" Type="http://schemas.openxmlformats.org/officeDocument/2006/relationships/hyperlink" Target="https://www.sumtercountyfl.gov/AgendaCenter/ViewFile/Item/22948?fileID=56171" TargetMode="External"/><Relationship Id="rId1" Type="http://schemas.openxmlformats.org/officeDocument/2006/relationships/hyperlink" Target="https://www.sumtercountyfl.gov/AgendaCenter/ViewFile/Item/22948?fileID=56171" TargetMode="External"/><Relationship Id="rId6" Type="http://schemas.openxmlformats.org/officeDocument/2006/relationships/hyperlink" Target="https://www.sumtercountyfl.gov/AgendaCenter/ViewFile/Item/22948?fileID=56171" TargetMode="External"/><Relationship Id="rId11" Type="http://schemas.openxmlformats.org/officeDocument/2006/relationships/hyperlink" Target="https://www.sumtercountyfl.gov/AgendaCenter/ViewFile/Item/22948?fileID=56171" TargetMode="External"/><Relationship Id="rId5" Type="http://schemas.openxmlformats.org/officeDocument/2006/relationships/hyperlink" Target="https://www.sumtercountyfl.gov/AgendaCenter/ViewFile/Item/22948?fileID=56171" TargetMode="External"/><Relationship Id="rId15" Type="http://schemas.openxmlformats.org/officeDocument/2006/relationships/hyperlink" Target="https://www.sumtercountyfl.gov/AgendaCenter/ViewFile/Item/22948?fileID=56171" TargetMode="External"/><Relationship Id="rId10" Type="http://schemas.openxmlformats.org/officeDocument/2006/relationships/hyperlink" Target="https://www.sumtercountyfl.gov/AgendaCenter/ViewFile/Item/22948?fileID=56171" TargetMode="External"/><Relationship Id="rId19" Type="http://schemas.openxmlformats.org/officeDocument/2006/relationships/table" Target="../tables/table22.xml"/><Relationship Id="rId4" Type="http://schemas.openxmlformats.org/officeDocument/2006/relationships/hyperlink" Target="https://www.sumtercountyfl.gov/AgendaCenter/ViewFile/Item/22948?fileID=56171" TargetMode="External"/><Relationship Id="rId9" Type="http://schemas.openxmlformats.org/officeDocument/2006/relationships/hyperlink" Target="https://www.sumtercountyfl.gov/AgendaCenter/ViewFile/Item/22948?fileID=56171" TargetMode="External"/><Relationship Id="rId14" Type="http://schemas.openxmlformats.org/officeDocument/2006/relationships/hyperlink" Target="https://www.sumtercountyfl.gov/AgendaCenter/ViewFile/Item/22948?fileID=56171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cdn.lakecountyfl.gov/media/qc4jak0o/2021-2-1.pdf" TargetMode="External"/><Relationship Id="rId2" Type="http://schemas.openxmlformats.org/officeDocument/2006/relationships/hyperlink" Target="https://cdn.lakecountyfl.gov/media/qc4jak0o/2021-2-1.pdf" TargetMode="External"/><Relationship Id="rId1" Type="http://schemas.openxmlformats.org/officeDocument/2006/relationships/hyperlink" Target="https://www.sumtercountyfl.gov/AgendaCenter/ViewFile/Item/22948?fileID=56171" TargetMode="External"/><Relationship Id="rId4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cdn.lakecountyfl.gov/media/qc4jak0o/2021-2-1.pdf" TargetMode="External"/><Relationship Id="rId1" Type="http://schemas.openxmlformats.org/officeDocument/2006/relationships/hyperlink" Target="https://cdn.lakecountyfl.gov/media/qc4jak0o/2021-2-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ms7files.revize.com/bushnellfl/Documents/Department/Finance/Adopted%20Budget/2023-2024%20Budget.pdf" TargetMode="External"/><Relationship Id="rId13" Type="http://schemas.openxmlformats.org/officeDocument/2006/relationships/hyperlink" Target="https://cms7files.revize.com/bushnellfl/Documents/Department/Finance/Adopted%20Budget/2023-2024%20Budget.pdf" TargetMode="External"/><Relationship Id="rId3" Type="http://schemas.openxmlformats.org/officeDocument/2006/relationships/hyperlink" Target="https://cms7files.revize.com/bushnellfl/Documents/Department/Finance/Adopted%20Budget/2023-2024%20Budget.pdf" TargetMode="External"/><Relationship Id="rId7" Type="http://schemas.openxmlformats.org/officeDocument/2006/relationships/hyperlink" Target="https://cms7files.revize.com/bushnellfl/Documents/Department/Finance/Adopted%20Budget/2023-2024%20Budget.pdf" TargetMode="External"/><Relationship Id="rId12" Type="http://schemas.openxmlformats.org/officeDocument/2006/relationships/hyperlink" Target="https://cms7files.revize.com/bushnellfl/Documents/Department/Finance/Adopted%20Budget/2023-2024%20Budget.pdf" TargetMode="External"/><Relationship Id="rId2" Type="http://schemas.openxmlformats.org/officeDocument/2006/relationships/hyperlink" Target="https://cms7files.revize.com/bushnellfl/Documents/Department/Finance/Adopted%20Budget/2023-2024%20Budget.pdf" TargetMode="External"/><Relationship Id="rId1" Type="http://schemas.openxmlformats.org/officeDocument/2006/relationships/hyperlink" Target="https://cms7files.revize.com/bushnellfl/Documents/Department/Finance/Adopted%20Budget/2023-2024%20Budget.pdf" TargetMode="External"/><Relationship Id="rId6" Type="http://schemas.openxmlformats.org/officeDocument/2006/relationships/hyperlink" Target="https://cms7files.revize.com/bushnellfl/Documents/Department/Finance/Adopted%20Budget/2023-2024%20Budget.pdf" TargetMode="External"/><Relationship Id="rId11" Type="http://schemas.openxmlformats.org/officeDocument/2006/relationships/hyperlink" Target="https://cms7files.revize.com/bushnellfl/Documents/Department/Finance/Adopted%20Budget/2023-2024%20Budget.pdf" TargetMode="External"/><Relationship Id="rId5" Type="http://schemas.openxmlformats.org/officeDocument/2006/relationships/hyperlink" Target="https://cms7files.revize.com/bushnellfl/Documents/Department/Finance/Adopted%20Budget/2023-2024%20Budget.pdf" TargetMode="External"/><Relationship Id="rId15" Type="http://schemas.openxmlformats.org/officeDocument/2006/relationships/table" Target="../tables/table5.xml"/><Relationship Id="rId10" Type="http://schemas.openxmlformats.org/officeDocument/2006/relationships/hyperlink" Target="https://cms7files.revize.com/bushnellfl/Documents/Department/Finance/Adopted%20Budget/2023-2024%20Budget.pdf" TargetMode="External"/><Relationship Id="rId4" Type="http://schemas.openxmlformats.org/officeDocument/2006/relationships/hyperlink" Target="https://cms7files.revize.com/bushnellfl/Documents/Department/Finance/Adopted%20Budget/2023-2024%20Budget.pdf" TargetMode="External"/><Relationship Id="rId9" Type="http://schemas.openxmlformats.org/officeDocument/2006/relationships/hyperlink" Target="https://cms7files.revize.com/bushnellfl/Documents/Department/Finance/Adopted%20Budget/2023-2024%20Budget.pdf" TargetMode="External"/><Relationship Id="rId1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tis.org/files/assets/public/v/1/finance/docs/cip-fy-24-28-9-7-23-final-version.pdf" TargetMode="External"/><Relationship Id="rId7" Type="http://schemas.openxmlformats.org/officeDocument/2006/relationships/table" Target="../tables/table7.xml"/><Relationship Id="rId2" Type="http://schemas.openxmlformats.org/officeDocument/2006/relationships/hyperlink" Target="https://www.eustis.org/files/assets/public/v/1/finance/docs/cip-fy-24-28-9-7-23-final-version.pdf" TargetMode="External"/><Relationship Id="rId1" Type="http://schemas.openxmlformats.org/officeDocument/2006/relationships/hyperlink" Target="https://www.eustis.org/files/assets/public/v/1/finance/docs/cip-fy-24-28-9-7-23-final-version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eustis.org/files/assets/public/v/1/finance/docs/cip-fy-24-28-9-7-23-final-version.pdf" TargetMode="External"/><Relationship Id="rId4" Type="http://schemas.openxmlformats.org/officeDocument/2006/relationships/hyperlink" Target="https://www.eustis.org/files/assets/public/v/1/finance/docs/cip-fy-24-28-9-7-23-final-version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ymontverde.com/download/adopted-budget-fiscal-year-2023-2024/?wpdmdl=5280&amp;refresh=66056fd14f8361711632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B9CB7-08FA-4AE1-84C3-8E4C1987A660}">
  <sheetPr>
    <pageSetUpPr fitToPage="1"/>
  </sheetPr>
  <dimension ref="A1:C22"/>
  <sheetViews>
    <sheetView zoomScaleNormal="100" workbookViewId="0">
      <selection activeCell="B12" sqref="B12"/>
    </sheetView>
  </sheetViews>
  <sheetFormatPr defaultRowHeight="15" x14ac:dyDescent="0.25"/>
  <cols>
    <col min="1" max="1" width="19.28515625" bestFit="1" customWidth="1"/>
    <col min="2" max="2" width="54.7109375" bestFit="1" customWidth="1"/>
    <col min="3" max="3" width="25" bestFit="1" customWidth="1"/>
    <col min="4" max="4" width="15.85546875" customWidth="1"/>
    <col min="5" max="5" width="25.28515625" customWidth="1"/>
  </cols>
  <sheetData>
    <row r="1" spans="1:3" ht="22.9" customHeight="1" x14ac:dyDescent="0.3">
      <c r="A1" s="13" t="s">
        <v>0</v>
      </c>
      <c r="B1" s="14" t="s">
        <v>1</v>
      </c>
      <c r="C1" s="98" t="s">
        <v>2</v>
      </c>
    </row>
    <row r="2" spans="1:3" ht="16.5" x14ac:dyDescent="0.3">
      <c r="A2" s="104" t="s">
        <v>3</v>
      </c>
      <c r="B2" s="102" t="s">
        <v>4</v>
      </c>
      <c r="C2" s="103" t="s">
        <v>5</v>
      </c>
    </row>
    <row r="3" spans="1:3" ht="16.5" x14ac:dyDescent="0.3">
      <c r="A3" s="104" t="s">
        <v>6</v>
      </c>
      <c r="B3" s="102" t="s">
        <v>7</v>
      </c>
      <c r="C3" s="103" t="s">
        <v>8</v>
      </c>
    </row>
    <row r="4" spans="1:3" ht="16.5" x14ac:dyDescent="0.3">
      <c r="A4" s="104" t="s">
        <v>9</v>
      </c>
      <c r="B4" s="103" t="s">
        <v>10</v>
      </c>
      <c r="C4" s="103" t="s">
        <v>11</v>
      </c>
    </row>
    <row r="5" spans="1:3" ht="16.5" x14ac:dyDescent="0.3">
      <c r="A5" s="104" t="s">
        <v>12</v>
      </c>
      <c r="B5" s="102" t="s">
        <v>13</v>
      </c>
      <c r="C5" s="103" t="s">
        <v>5</v>
      </c>
    </row>
    <row r="6" spans="1:3" ht="16.5" x14ac:dyDescent="0.3">
      <c r="A6" s="104" t="s">
        <v>14</v>
      </c>
      <c r="B6" s="102" t="s">
        <v>15</v>
      </c>
      <c r="C6" s="103" t="s">
        <v>5</v>
      </c>
    </row>
    <row r="7" spans="1:3" ht="16.5" x14ac:dyDescent="0.3">
      <c r="A7" s="104" t="s">
        <v>16</v>
      </c>
      <c r="B7" s="102" t="s">
        <v>17</v>
      </c>
      <c r="C7" s="103" t="s">
        <v>8</v>
      </c>
    </row>
    <row r="8" spans="1:3" ht="16.5" x14ac:dyDescent="0.3">
      <c r="A8" s="104" t="s">
        <v>18</v>
      </c>
      <c r="B8" s="102" t="s">
        <v>19</v>
      </c>
      <c r="C8" s="103" t="s">
        <v>5</v>
      </c>
    </row>
    <row r="9" spans="1:3" ht="16.5" x14ac:dyDescent="0.3">
      <c r="A9" s="104" t="s">
        <v>20</v>
      </c>
      <c r="B9" s="102" t="s">
        <v>21</v>
      </c>
      <c r="C9" s="103" t="s">
        <v>5</v>
      </c>
    </row>
    <row r="10" spans="1:3" ht="16.5" x14ac:dyDescent="0.3">
      <c r="A10" s="104" t="s">
        <v>22</v>
      </c>
      <c r="B10" s="102" t="s">
        <v>23</v>
      </c>
      <c r="C10" s="103" t="s">
        <v>5</v>
      </c>
    </row>
    <row r="11" spans="1:3" ht="16.5" x14ac:dyDescent="0.3">
      <c r="A11" s="104" t="s">
        <v>24</v>
      </c>
      <c r="B11" s="102" t="s">
        <v>25</v>
      </c>
      <c r="C11" s="103" t="s">
        <v>5</v>
      </c>
    </row>
    <row r="12" spans="1:3" ht="16.5" x14ac:dyDescent="0.3">
      <c r="A12" s="104" t="s">
        <v>26</v>
      </c>
      <c r="B12" s="102" t="s">
        <v>27</v>
      </c>
      <c r="C12" s="103" t="s">
        <v>8</v>
      </c>
    </row>
    <row r="13" spans="1:3" ht="16.5" x14ac:dyDescent="0.3">
      <c r="A13" s="104" t="s">
        <v>28</v>
      </c>
      <c r="B13" s="102" t="s">
        <v>29</v>
      </c>
      <c r="C13" s="103" t="s">
        <v>5</v>
      </c>
    </row>
    <row r="14" spans="1:3" ht="16.5" x14ac:dyDescent="0.3">
      <c r="A14" s="104" t="s">
        <v>30</v>
      </c>
      <c r="B14" s="102" t="s">
        <v>31</v>
      </c>
      <c r="C14" s="103" t="s">
        <v>5</v>
      </c>
    </row>
    <row r="15" spans="1:3" ht="16.5" x14ac:dyDescent="0.3">
      <c r="A15" s="104" t="s">
        <v>32</v>
      </c>
      <c r="B15" s="102" t="s">
        <v>33</v>
      </c>
      <c r="C15" s="103" t="s">
        <v>5</v>
      </c>
    </row>
    <row r="16" spans="1:3" ht="16.5" x14ac:dyDescent="0.3">
      <c r="A16" s="104" t="s">
        <v>34</v>
      </c>
      <c r="B16" s="102" t="s">
        <v>35</v>
      </c>
      <c r="C16" s="103" t="s">
        <v>8</v>
      </c>
    </row>
    <row r="17" spans="1:3" ht="16.5" x14ac:dyDescent="0.3">
      <c r="A17" s="104" t="s">
        <v>36</v>
      </c>
      <c r="B17" s="102" t="s">
        <v>37</v>
      </c>
      <c r="C17" s="103" t="s">
        <v>8</v>
      </c>
    </row>
    <row r="18" spans="1:3" ht="16.5" x14ac:dyDescent="0.3">
      <c r="A18" s="104" t="s">
        <v>38</v>
      </c>
      <c r="B18" s="102" t="s">
        <v>39</v>
      </c>
      <c r="C18" s="103" t="s">
        <v>8</v>
      </c>
    </row>
    <row r="19" spans="1:3" ht="16.5" x14ac:dyDescent="0.3">
      <c r="A19" s="104" t="s">
        <v>40</v>
      </c>
      <c r="B19" s="102" t="s">
        <v>41</v>
      </c>
      <c r="C19" s="103" t="s">
        <v>8</v>
      </c>
    </row>
    <row r="20" spans="1:3" ht="16.5" x14ac:dyDescent="0.3">
      <c r="A20" s="104" t="s">
        <v>42</v>
      </c>
      <c r="B20" s="102" t="s">
        <v>43</v>
      </c>
      <c r="C20" s="103" t="s">
        <v>8</v>
      </c>
    </row>
    <row r="21" spans="1:3" ht="16.5" x14ac:dyDescent="0.3">
      <c r="A21" s="104" t="s">
        <v>44</v>
      </c>
      <c r="B21" s="102" t="s">
        <v>45</v>
      </c>
      <c r="C21" s="103" t="s">
        <v>5</v>
      </c>
    </row>
    <row r="22" spans="1:3" ht="16.5" x14ac:dyDescent="0.3">
      <c r="A22" s="104" t="s">
        <v>46</v>
      </c>
      <c r="B22" s="102" t="s">
        <v>47</v>
      </c>
      <c r="C22" s="103" t="s">
        <v>8</v>
      </c>
    </row>
  </sheetData>
  <hyperlinks>
    <hyperlink ref="B19" r:id="rId1" xr:uid="{CF3D67C3-9343-4EBE-B1BB-E97214C5D742}"/>
    <hyperlink ref="B3" r:id="rId2" xr:uid="{A7A25713-4DE5-41D5-BC7F-58CD4C22F5E2}"/>
    <hyperlink ref="B18" r:id="rId3" xr:uid="{D370DC97-F477-4B31-965B-80528668B4F7}"/>
    <hyperlink ref="B5" r:id="rId4" xr:uid="{CDFA4B4B-E76D-4022-AEE3-A997E587D849}"/>
    <hyperlink ref="B12" r:id="rId5" xr:uid="{D6BD41A5-78AD-43DA-A107-EF02878E7A0C}"/>
    <hyperlink ref="B7" r:id="rId6" xr:uid="{BF1C1761-9ED9-4AE7-A074-FFEABAD780CE}"/>
    <hyperlink ref="B20" r:id="rId7" xr:uid="{D7BF2D43-4528-4137-8AFC-F3B98B2CB687}"/>
    <hyperlink ref="B2" r:id="rId8" xr:uid="{05EE3B3C-7950-4B13-A813-9A642D3C9FAA}"/>
    <hyperlink ref="B6" r:id="rId9" xr:uid="{B7D127A1-DB29-49CB-AB14-4A6089155EF3}"/>
    <hyperlink ref="B8" r:id="rId10" xr:uid="{EE03418A-A09A-4424-A25D-497B8F7C7BC7}"/>
    <hyperlink ref="B9" r:id="rId11" xr:uid="{5B47B100-010E-4F24-99CD-749F6CA5689A}"/>
    <hyperlink ref="B10" r:id="rId12" xr:uid="{B1C1686A-320F-4234-AE23-4FC770EB3B1B}"/>
    <hyperlink ref="B14" r:id="rId13" xr:uid="{C7275E02-F599-4CCA-9A5F-A2BBC9AD013B}"/>
    <hyperlink ref="B13" r:id="rId14" xr:uid="{FA9B588B-4880-4247-A56A-6C9A5C88704C}"/>
    <hyperlink ref="B11" r:id="rId15" xr:uid="{F25BB58F-3966-4E8D-B69C-15C062AD6774}"/>
    <hyperlink ref="B15" r:id="rId16" xr:uid="{CAF27634-FE21-4763-BEC7-15A5FC8DD865}"/>
    <hyperlink ref="B16" r:id="rId17" xr:uid="{EB79CEE5-B70B-451F-894D-7BD4F9A23734}"/>
    <hyperlink ref="B17" r:id="rId18" xr:uid="{1478603E-993C-431F-A1CE-D2916D3843CA}"/>
    <hyperlink ref="B21" r:id="rId19" xr:uid="{39E78448-DF62-4EC7-AB89-A31206214D46}"/>
    <hyperlink ref="B22" r:id="rId20" xr:uid="{BB786DEB-C2B3-4982-9AE1-692AC3A5A7F7}"/>
  </hyperlinks>
  <pageMargins left="0.7" right="0.7" top="0.75" bottom="0.75" header="0.3" footer="0.3"/>
  <pageSetup scale="91" orientation="portrait" r:id="rId21"/>
  <tableParts count="1">
    <tablePart r:id="rId2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6690-0B27-4D6C-972A-90FE2FE34631}">
  <dimension ref="A1:V4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49.42578125" bestFit="1" customWidth="1"/>
    <col min="5" max="5" width="15.5703125" bestFit="1" customWidth="1"/>
    <col min="6" max="7" width="22.85546875" bestFit="1" customWidth="1"/>
    <col min="8" max="8" width="17.42578125" bestFit="1" customWidth="1"/>
    <col min="9" max="9" width="12.7109375" bestFit="1" customWidth="1"/>
    <col min="10" max="10" width="14.8554687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38.2851562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36</v>
      </c>
      <c r="C2" t="s">
        <v>69</v>
      </c>
      <c r="D2" t="s">
        <v>425</v>
      </c>
      <c r="E2" t="s">
        <v>69</v>
      </c>
      <c r="F2" t="s">
        <v>536</v>
      </c>
      <c r="G2" t="s">
        <v>536</v>
      </c>
      <c r="H2" t="s">
        <v>5</v>
      </c>
      <c r="I2" t="s">
        <v>69</v>
      </c>
      <c r="J2" t="s">
        <v>537</v>
      </c>
      <c r="K2">
        <v>0</v>
      </c>
      <c r="L2" t="s">
        <v>69</v>
      </c>
      <c r="M2">
        <v>100000</v>
      </c>
      <c r="N2" t="s">
        <v>538</v>
      </c>
      <c r="O2">
        <v>0</v>
      </c>
      <c r="P2" t="s">
        <v>69</v>
      </c>
      <c r="Q2">
        <v>0</v>
      </c>
      <c r="R2" t="s">
        <v>69</v>
      </c>
      <c r="S2">
        <v>0</v>
      </c>
      <c r="T2" t="s">
        <v>69</v>
      </c>
      <c r="U2">
        <v>100000</v>
      </c>
      <c r="V2" t="s">
        <v>37</v>
      </c>
    </row>
    <row r="3" spans="1:22" x14ac:dyDescent="0.25">
      <c r="B3" t="s">
        <v>36</v>
      </c>
      <c r="C3" t="s">
        <v>69</v>
      </c>
      <c r="D3" t="s">
        <v>426</v>
      </c>
      <c r="E3" t="s">
        <v>69</v>
      </c>
      <c r="F3" t="s">
        <v>539</v>
      </c>
      <c r="G3" t="s">
        <v>539</v>
      </c>
      <c r="H3" t="s">
        <v>5</v>
      </c>
      <c r="I3" t="s">
        <v>69</v>
      </c>
      <c r="J3" t="s">
        <v>537</v>
      </c>
      <c r="K3">
        <v>0</v>
      </c>
      <c r="L3" t="s">
        <v>69</v>
      </c>
      <c r="M3">
        <v>0</v>
      </c>
      <c r="N3" t="s">
        <v>69</v>
      </c>
      <c r="O3">
        <v>590000</v>
      </c>
      <c r="P3" t="s">
        <v>69</v>
      </c>
      <c r="Q3">
        <v>0</v>
      </c>
      <c r="R3" t="s">
        <v>69</v>
      </c>
      <c r="S3">
        <v>0</v>
      </c>
      <c r="T3" t="s">
        <v>69</v>
      </c>
      <c r="U3">
        <v>590000</v>
      </c>
      <c r="V3" t="s">
        <v>37</v>
      </c>
    </row>
    <row r="4" spans="1:22" x14ac:dyDescent="0.25">
      <c r="B4" t="s">
        <v>36</v>
      </c>
      <c r="C4" t="s">
        <v>427</v>
      </c>
      <c r="D4" t="s">
        <v>428</v>
      </c>
      <c r="E4" t="s">
        <v>429</v>
      </c>
      <c r="F4" t="s">
        <v>540</v>
      </c>
      <c r="G4" t="s">
        <v>540</v>
      </c>
      <c r="H4" t="s">
        <v>5</v>
      </c>
      <c r="I4" t="s">
        <v>69</v>
      </c>
      <c r="J4" t="s">
        <v>537</v>
      </c>
      <c r="K4">
        <v>100000</v>
      </c>
      <c r="L4" t="s">
        <v>538</v>
      </c>
      <c r="M4">
        <v>1035000</v>
      </c>
      <c r="N4" t="s">
        <v>538</v>
      </c>
      <c r="O4">
        <v>590000</v>
      </c>
      <c r="P4" t="s">
        <v>69</v>
      </c>
      <c r="Q4">
        <v>0</v>
      </c>
      <c r="R4" t="s">
        <v>69</v>
      </c>
      <c r="S4">
        <v>0</v>
      </c>
      <c r="T4" t="s">
        <v>69</v>
      </c>
      <c r="U4">
        <v>1725000</v>
      </c>
      <c r="V4" t="s">
        <v>37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FF78-172A-4F3E-B4EF-A572F9FAE928}">
  <sheetPr>
    <pageSetUpPr fitToPage="1"/>
  </sheetPr>
  <dimension ref="A1:V4"/>
  <sheetViews>
    <sheetView topLeftCell="C1" zoomScale="55" zoomScaleNormal="55" workbookViewId="0">
      <selection activeCell="J5" sqref="J5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32" bestFit="1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40.140625" bestFit="1" customWidth="1"/>
  </cols>
  <sheetData>
    <row r="1" spans="1:22" ht="26.25" x14ac:dyDescent="0.25">
      <c r="A1" s="88" t="s">
        <v>48</v>
      </c>
      <c r="B1" s="88" t="s">
        <v>49</v>
      </c>
      <c r="C1" s="88" t="s">
        <v>50</v>
      </c>
      <c r="D1" s="88" t="s">
        <v>51</v>
      </c>
      <c r="E1" s="88" t="s">
        <v>52</v>
      </c>
      <c r="F1" s="88" t="s">
        <v>53</v>
      </c>
      <c r="G1" s="88" t="s">
        <v>54</v>
      </c>
      <c r="H1" s="88" t="s">
        <v>55</v>
      </c>
      <c r="I1" s="88" t="s">
        <v>56</v>
      </c>
      <c r="J1" s="88" t="s">
        <v>57</v>
      </c>
      <c r="K1" s="88" t="s">
        <v>58</v>
      </c>
      <c r="L1" s="88" t="s">
        <v>59</v>
      </c>
      <c r="M1" s="91" t="s">
        <v>60</v>
      </c>
      <c r="N1" s="88" t="s">
        <v>61</v>
      </c>
      <c r="O1" s="88" t="s">
        <v>62</v>
      </c>
      <c r="P1" s="88" t="s">
        <v>63</v>
      </c>
      <c r="Q1" s="88" t="s">
        <v>64</v>
      </c>
      <c r="R1" s="88" t="s">
        <v>65</v>
      </c>
      <c r="S1" s="88" t="s">
        <v>66</v>
      </c>
      <c r="T1" s="88" t="s">
        <v>67</v>
      </c>
      <c r="U1" s="88" t="s">
        <v>68</v>
      </c>
      <c r="V1" s="88" t="s">
        <v>1</v>
      </c>
    </row>
    <row r="2" spans="1:22" x14ac:dyDescent="0.25">
      <c r="A2" s="77"/>
      <c r="B2" s="77" t="s">
        <v>36</v>
      </c>
      <c r="C2" s="94" t="s">
        <v>69</v>
      </c>
      <c r="D2" s="77" t="s">
        <v>425</v>
      </c>
      <c r="E2" s="94" t="s">
        <v>69</v>
      </c>
      <c r="F2" s="94" t="s">
        <v>536</v>
      </c>
      <c r="G2" s="94" t="s">
        <v>536</v>
      </c>
      <c r="H2" s="94" t="s">
        <v>5</v>
      </c>
      <c r="I2" s="94" t="s">
        <v>69</v>
      </c>
      <c r="J2" s="77" t="s">
        <v>537</v>
      </c>
      <c r="K2" s="95">
        <v>0</v>
      </c>
      <c r="L2" s="94" t="s">
        <v>69</v>
      </c>
      <c r="M2" s="96">
        <v>100000</v>
      </c>
      <c r="N2" s="94" t="s">
        <v>538</v>
      </c>
      <c r="O2" s="96">
        <v>0</v>
      </c>
      <c r="P2" s="94" t="s">
        <v>69</v>
      </c>
      <c r="Q2" s="96">
        <v>0</v>
      </c>
      <c r="R2" s="94" t="s">
        <v>69</v>
      </c>
      <c r="S2" s="96">
        <v>0</v>
      </c>
      <c r="T2" s="94" t="s">
        <v>69</v>
      </c>
      <c r="U2" s="96">
        <f>SUM(K2,M2,O2,Q2,S2)</f>
        <v>100000</v>
      </c>
      <c r="V2" s="102" t="s">
        <v>37</v>
      </c>
    </row>
    <row r="3" spans="1:22" x14ac:dyDescent="0.25">
      <c r="A3" s="77"/>
      <c r="B3" s="77" t="s">
        <v>36</v>
      </c>
      <c r="C3" s="94" t="s">
        <v>69</v>
      </c>
      <c r="D3" s="77" t="s">
        <v>426</v>
      </c>
      <c r="E3" s="94" t="s">
        <v>69</v>
      </c>
      <c r="F3" s="94" t="s">
        <v>539</v>
      </c>
      <c r="G3" s="94" t="s">
        <v>539</v>
      </c>
      <c r="H3" s="94" t="s">
        <v>5</v>
      </c>
      <c r="I3" s="94" t="s">
        <v>69</v>
      </c>
      <c r="J3" s="77" t="s">
        <v>537</v>
      </c>
      <c r="K3" s="95">
        <v>0</v>
      </c>
      <c r="L3" s="94" t="s">
        <v>69</v>
      </c>
      <c r="M3" s="96">
        <v>0</v>
      </c>
      <c r="N3" s="94" t="s">
        <v>69</v>
      </c>
      <c r="O3" s="96">
        <v>590000</v>
      </c>
      <c r="P3" s="94" t="s">
        <v>69</v>
      </c>
      <c r="Q3" s="96">
        <v>0</v>
      </c>
      <c r="R3" s="94" t="s">
        <v>69</v>
      </c>
      <c r="S3" s="96">
        <v>0</v>
      </c>
      <c r="T3" s="94" t="s">
        <v>69</v>
      </c>
      <c r="U3" s="96">
        <f>SUM(K3,M3,O3,Q3,S3)</f>
        <v>590000</v>
      </c>
      <c r="V3" s="102" t="s">
        <v>37</v>
      </c>
    </row>
    <row r="4" spans="1:22" x14ac:dyDescent="0.25">
      <c r="A4" s="77"/>
      <c r="B4" s="77" t="s">
        <v>36</v>
      </c>
      <c r="C4" s="94" t="s">
        <v>427</v>
      </c>
      <c r="D4" s="77" t="s">
        <v>428</v>
      </c>
      <c r="E4" s="94" t="s">
        <v>429</v>
      </c>
      <c r="F4" s="94" t="s">
        <v>540</v>
      </c>
      <c r="G4" s="94" t="s">
        <v>540</v>
      </c>
      <c r="H4" s="94" t="s">
        <v>5</v>
      </c>
      <c r="I4" s="94" t="s">
        <v>69</v>
      </c>
      <c r="J4" s="77" t="s">
        <v>537</v>
      </c>
      <c r="K4" s="95">
        <v>100000</v>
      </c>
      <c r="L4" s="94" t="s">
        <v>538</v>
      </c>
      <c r="M4" s="96">
        <v>1035000</v>
      </c>
      <c r="N4" s="94" t="s">
        <v>538</v>
      </c>
      <c r="O4" s="96">
        <v>590000</v>
      </c>
      <c r="P4" s="94" t="s">
        <v>69</v>
      </c>
      <c r="Q4" s="96">
        <v>0</v>
      </c>
      <c r="R4" s="94" t="s">
        <v>69</v>
      </c>
      <c r="S4" s="96">
        <v>0</v>
      </c>
      <c r="T4" s="94" t="s">
        <v>69</v>
      </c>
      <c r="U4" s="96">
        <f>SUM(K4,M4,O4,Q4,S4)</f>
        <v>1725000</v>
      </c>
      <c r="V4" s="102" t="s">
        <v>37</v>
      </c>
    </row>
  </sheetData>
  <hyperlinks>
    <hyperlink ref="V2" r:id="rId1" xr:uid="{C1CF3A2D-F6D2-4525-B9F6-5ECE497C930F}"/>
    <hyperlink ref="V3" r:id="rId2" xr:uid="{9A94B771-DBC8-43CE-9EFC-D301B75F5811}"/>
    <hyperlink ref="V4" r:id="rId3" xr:uid="{A9FDB2FE-9561-4938-972A-91FD283E5FB3}"/>
  </hyperlinks>
  <pageMargins left="0.7" right="0.7" top="0.75" bottom="0.75" header="0.3" footer="0.3"/>
  <pageSetup scale="13" orientation="portrait" r:id="rId4"/>
  <tableParts count="1"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280E-E855-4605-9206-1A7932C3A57D}">
  <dimension ref="A1:V7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56.140625" bestFit="1" customWidth="1"/>
    <col min="5" max="5" width="15.42578125" bestFit="1" customWidth="1"/>
    <col min="6" max="6" width="24.42578125" bestFit="1" customWidth="1"/>
    <col min="7" max="7" width="14.28515625" bestFit="1" customWidth="1"/>
    <col min="8" max="8" width="17.42578125" bestFit="1" customWidth="1"/>
    <col min="9" max="9" width="12.7109375" bestFit="1" customWidth="1"/>
    <col min="10" max="10" width="11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27.570312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40</v>
      </c>
      <c r="C2">
        <v>17</v>
      </c>
      <c r="D2" t="s">
        <v>70</v>
      </c>
      <c r="E2" t="s">
        <v>69</v>
      </c>
      <c r="F2" t="s">
        <v>534</v>
      </c>
      <c r="G2" t="s">
        <v>69</v>
      </c>
      <c r="H2" t="s">
        <v>5</v>
      </c>
      <c r="I2" t="s">
        <v>69</v>
      </c>
      <c r="J2" t="s">
        <v>535</v>
      </c>
      <c r="K2">
        <v>20000</v>
      </c>
      <c r="L2" t="s">
        <v>69</v>
      </c>
      <c r="M2">
        <v>90000</v>
      </c>
      <c r="N2" t="s">
        <v>69</v>
      </c>
      <c r="O2">
        <v>90000</v>
      </c>
      <c r="P2" t="s">
        <v>69</v>
      </c>
      <c r="Q2">
        <v>90000</v>
      </c>
      <c r="R2" t="s">
        <v>69</v>
      </c>
      <c r="S2">
        <v>90000</v>
      </c>
      <c r="T2" t="s">
        <v>69</v>
      </c>
      <c r="U2">
        <v>380000</v>
      </c>
      <c r="V2" t="s">
        <v>41</v>
      </c>
    </row>
    <row r="3" spans="1:22" x14ac:dyDescent="0.25">
      <c r="B3" t="s">
        <v>40</v>
      </c>
      <c r="C3">
        <v>908</v>
      </c>
      <c r="D3" t="s">
        <v>420</v>
      </c>
      <c r="E3" t="s">
        <v>69</v>
      </c>
      <c r="F3" t="s">
        <v>534</v>
      </c>
      <c r="G3" t="s">
        <v>69</v>
      </c>
      <c r="H3" t="s">
        <v>5</v>
      </c>
      <c r="I3" t="s">
        <v>69</v>
      </c>
      <c r="J3" t="s">
        <v>535</v>
      </c>
      <c r="K3">
        <v>0</v>
      </c>
      <c r="L3" t="s">
        <v>69</v>
      </c>
      <c r="M3">
        <v>40000</v>
      </c>
      <c r="N3" t="s">
        <v>69</v>
      </c>
      <c r="O3">
        <v>0</v>
      </c>
      <c r="P3" t="s">
        <v>69</v>
      </c>
      <c r="Q3">
        <v>0</v>
      </c>
      <c r="R3" t="s">
        <v>69</v>
      </c>
      <c r="S3">
        <v>0</v>
      </c>
      <c r="T3" t="s">
        <v>69</v>
      </c>
      <c r="U3">
        <v>40000</v>
      </c>
      <c r="V3" t="s">
        <v>41</v>
      </c>
    </row>
    <row r="4" spans="1:22" x14ac:dyDescent="0.25">
      <c r="B4" t="s">
        <v>40</v>
      </c>
      <c r="C4">
        <v>909</v>
      </c>
      <c r="D4" t="s">
        <v>421</v>
      </c>
      <c r="E4" t="s">
        <v>69</v>
      </c>
      <c r="F4" t="s">
        <v>534</v>
      </c>
      <c r="G4" t="s">
        <v>69</v>
      </c>
      <c r="H4" t="s">
        <v>5</v>
      </c>
      <c r="I4" t="s">
        <v>69</v>
      </c>
      <c r="J4" t="s">
        <v>535</v>
      </c>
      <c r="K4">
        <v>0</v>
      </c>
      <c r="L4" t="s">
        <v>69</v>
      </c>
      <c r="M4">
        <v>447000</v>
      </c>
      <c r="N4" t="s">
        <v>69</v>
      </c>
      <c r="O4">
        <v>0</v>
      </c>
      <c r="P4" t="s">
        <v>69</v>
      </c>
      <c r="Q4">
        <v>0</v>
      </c>
      <c r="R4" t="s">
        <v>69</v>
      </c>
      <c r="S4">
        <v>0</v>
      </c>
      <c r="T4" t="s">
        <v>69</v>
      </c>
      <c r="U4">
        <v>447000</v>
      </c>
      <c r="V4" t="s">
        <v>41</v>
      </c>
    </row>
    <row r="5" spans="1:22" x14ac:dyDescent="0.25">
      <c r="B5" t="s">
        <v>40</v>
      </c>
      <c r="C5">
        <v>911</v>
      </c>
      <c r="D5" t="s">
        <v>422</v>
      </c>
      <c r="E5" t="s">
        <v>69</v>
      </c>
      <c r="F5" t="s">
        <v>534</v>
      </c>
      <c r="G5" t="s">
        <v>69</v>
      </c>
      <c r="H5" t="s">
        <v>5</v>
      </c>
      <c r="I5" t="s">
        <v>69</v>
      </c>
      <c r="J5" t="s">
        <v>535</v>
      </c>
      <c r="K5">
        <v>0</v>
      </c>
      <c r="L5" t="s">
        <v>69</v>
      </c>
      <c r="M5">
        <v>68260</v>
      </c>
      <c r="N5" t="s">
        <v>69</v>
      </c>
      <c r="O5">
        <v>0</v>
      </c>
      <c r="P5" t="s">
        <v>69</v>
      </c>
      <c r="Q5">
        <v>0</v>
      </c>
      <c r="R5" t="s">
        <v>69</v>
      </c>
      <c r="S5">
        <v>0</v>
      </c>
      <c r="T5" t="s">
        <v>69</v>
      </c>
      <c r="U5">
        <v>68260</v>
      </c>
      <c r="V5" t="s">
        <v>41</v>
      </c>
    </row>
    <row r="6" spans="1:22" x14ac:dyDescent="0.25">
      <c r="B6" t="s">
        <v>40</v>
      </c>
      <c r="C6">
        <v>997</v>
      </c>
      <c r="D6" t="s">
        <v>423</v>
      </c>
      <c r="E6" t="s">
        <v>69</v>
      </c>
      <c r="F6" t="s">
        <v>534</v>
      </c>
      <c r="G6" t="s">
        <v>69</v>
      </c>
      <c r="H6" t="s">
        <v>5</v>
      </c>
      <c r="I6" t="s">
        <v>69</v>
      </c>
      <c r="J6" t="s">
        <v>535</v>
      </c>
      <c r="K6">
        <v>0</v>
      </c>
      <c r="L6" t="s">
        <v>69</v>
      </c>
      <c r="M6">
        <v>650667</v>
      </c>
      <c r="N6" t="s">
        <v>69</v>
      </c>
      <c r="O6">
        <v>0</v>
      </c>
      <c r="P6" t="s">
        <v>69</v>
      </c>
      <c r="Q6">
        <v>0</v>
      </c>
      <c r="R6" t="s">
        <v>69</v>
      </c>
      <c r="S6">
        <v>0</v>
      </c>
      <c r="T6" t="s">
        <v>69</v>
      </c>
      <c r="U6">
        <v>650667</v>
      </c>
      <c r="V6" t="s">
        <v>41</v>
      </c>
    </row>
    <row r="7" spans="1:22" x14ac:dyDescent="0.25">
      <c r="B7" t="s">
        <v>40</v>
      </c>
      <c r="C7">
        <v>998</v>
      </c>
      <c r="D7" t="s">
        <v>424</v>
      </c>
      <c r="E7" t="s">
        <v>69</v>
      </c>
      <c r="F7" t="s">
        <v>534</v>
      </c>
      <c r="G7" t="s">
        <v>69</v>
      </c>
      <c r="H7" t="s">
        <v>5</v>
      </c>
      <c r="I7" t="s">
        <v>69</v>
      </c>
      <c r="J7" t="s">
        <v>535</v>
      </c>
      <c r="K7">
        <v>125000</v>
      </c>
      <c r="L7" t="s">
        <v>69</v>
      </c>
      <c r="M7">
        <v>0</v>
      </c>
      <c r="N7" t="s">
        <v>69</v>
      </c>
      <c r="O7">
        <v>0</v>
      </c>
      <c r="P7" t="s">
        <v>69</v>
      </c>
      <c r="Q7">
        <v>0</v>
      </c>
      <c r="R7" t="s">
        <v>69</v>
      </c>
      <c r="S7">
        <v>0</v>
      </c>
      <c r="T7" t="s">
        <v>69</v>
      </c>
      <c r="U7">
        <v>125000</v>
      </c>
      <c r="V7" t="s">
        <v>41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969E-2AF9-4255-AFA6-BDBABDCC4046}">
  <sheetPr>
    <pageSetUpPr fitToPage="1"/>
  </sheetPr>
  <dimension ref="A1:V7"/>
  <sheetViews>
    <sheetView zoomScale="55" zoomScaleNormal="55" workbookViewId="0">
      <selection activeCell="D7" sqref="D7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32" bestFit="1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40.140625" bestFit="1" customWidth="1"/>
  </cols>
  <sheetData>
    <row r="1" spans="1:22" ht="26.25" x14ac:dyDescent="0.25">
      <c r="A1" s="88" t="s">
        <v>48</v>
      </c>
      <c r="B1" s="88" t="s">
        <v>49</v>
      </c>
      <c r="C1" s="88" t="s">
        <v>50</v>
      </c>
      <c r="D1" s="88" t="s">
        <v>51</v>
      </c>
      <c r="E1" s="88" t="s">
        <v>52</v>
      </c>
      <c r="F1" s="88" t="s">
        <v>53</v>
      </c>
      <c r="G1" s="88" t="s">
        <v>54</v>
      </c>
      <c r="H1" s="88" t="s">
        <v>55</v>
      </c>
      <c r="I1" s="88" t="s">
        <v>56</v>
      </c>
      <c r="J1" s="88" t="s">
        <v>57</v>
      </c>
      <c r="K1" s="88" t="s">
        <v>58</v>
      </c>
      <c r="L1" s="88" t="s">
        <v>59</v>
      </c>
      <c r="M1" s="91" t="s">
        <v>60</v>
      </c>
      <c r="N1" s="88" t="s">
        <v>61</v>
      </c>
      <c r="O1" s="88" t="s">
        <v>62</v>
      </c>
      <c r="P1" s="88" t="s">
        <v>63</v>
      </c>
      <c r="Q1" s="88" t="s">
        <v>64</v>
      </c>
      <c r="R1" s="88" t="s">
        <v>65</v>
      </c>
      <c r="S1" s="88" t="s">
        <v>66</v>
      </c>
      <c r="T1" s="88" t="s">
        <v>67</v>
      </c>
      <c r="U1" s="88" t="s">
        <v>68</v>
      </c>
      <c r="V1" s="88" t="s">
        <v>1</v>
      </c>
    </row>
    <row r="2" spans="1:22" x14ac:dyDescent="0.25">
      <c r="A2" s="77"/>
      <c r="B2" s="77" t="s">
        <v>40</v>
      </c>
      <c r="C2" s="94">
        <v>17</v>
      </c>
      <c r="D2" s="77" t="s">
        <v>70</v>
      </c>
      <c r="E2" s="94" t="s">
        <v>69</v>
      </c>
      <c r="F2" s="94" t="s">
        <v>534</v>
      </c>
      <c r="G2" s="94" t="s">
        <v>69</v>
      </c>
      <c r="H2" s="94" t="s">
        <v>5</v>
      </c>
      <c r="I2" s="94" t="s">
        <v>69</v>
      </c>
      <c r="J2" s="77" t="s">
        <v>535</v>
      </c>
      <c r="K2" s="95">
        <v>20000</v>
      </c>
      <c r="L2" s="94" t="s">
        <v>69</v>
      </c>
      <c r="M2" s="96">
        <v>90000</v>
      </c>
      <c r="N2" s="94" t="s">
        <v>69</v>
      </c>
      <c r="O2" s="96">
        <v>90000</v>
      </c>
      <c r="P2" s="94" t="s">
        <v>69</v>
      </c>
      <c r="Q2" s="96">
        <v>90000</v>
      </c>
      <c r="R2" s="94" t="s">
        <v>69</v>
      </c>
      <c r="S2" s="96">
        <v>90000</v>
      </c>
      <c r="T2" s="94" t="s">
        <v>69</v>
      </c>
      <c r="U2" s="96">
        <f t="shared" ref="U2:U7" si="0">SUM(K2,M2,O2,Q2,S2)</f>
        <v>380000</v>
      </c>
      <c r="V2" s="106" t="s">
        <v>41</v>
      </c>
    </row>
    <row r="3" spans="1:22" x14ac:dyDescent="0.25">
      <c r="A3" s="77"/>
      <c r="B3" s="77" t="s">
        <v>40</v>
      </c>
      <c r="C3" s="94">
        <v>908</v>
      </c>
      <c r="D3" s="77" t="s">
        <v>420</v>
      </c>
      <c r="E3" s="94" t="s">
        <v>69</v>
      </c>
      <c r="F3" s="94" t="s">
        <v>534</v>
      </c>
      <c r="G3" s="94" t="s">
        <v>69</v>
      </c>
      <c r="H3" s="94" t="s">
        <v>5</v>
      </c>
      <c r="I3" s="94" t="s">
        <v>69</v>
      </c>
      <c r="J3" s="77" t="s">
        <v>535</v>
      </c>
      <c r="K3" s="95">
        <v>0</v>
      </c>
      <c r="L3" s="94" t="s">
        <v>69</v>
      </c>
      <c r="M3" s="96">
        <v>40000</v>
      </c>
      <c r="N3" s="94" t="s">
        <v>69</v>
      </c>
      <c r="O3" s="96">
        <v>0</v>
      </c>
      <c r="P3" s="94" t="s">
        <v>69</v>
      </c>
      <c r="Q3" s="96">
        <v>0</v>
      </c>
      <c r="R3" s="94" t="s">
        <v>69</v>
      </c>
      <c r="S3" s="96">
        <v>0</v>
      </c>
      <c r="T3" s="94" t="s">
        <v>69</v>
      </c>
      <c r="U3" s="96">
        <f t="shared" si="0"/>
        <v>40000</v>
      </c>
      <c r="V3" s="106" t="s">
        <v>41</v>
      </c>
    </row>
    <row r="4" spans="1:22" x14ac:dyDescent="0.25">
      <c r="A4" s="77"/>
      <c r="B4" s="77" t="s">
        <v>40</v>
      </c>
      <c r="C4" s="94">
        <v>909</v>
      </c>
      <c r="D4" s="77" t="s">
        <v>421</v>
      </c>
      <c r="E4" s="94" t="s">
        <v>69</v>
      </c>
      <c r="F4" s="94" t="s">
        <v>534</v>
      </c>
      <c r="G4" s="94" t="s">
        <v>69</v>
      </c>
      <c r="H4" s="94" t="s">
        <v>5</v>
      </c>
      <c r="I4" s="94" t="s">
        <v>69</v>
      </c>
      <c r="J4" s="77" t="s">
        <v>535</v>
      </c>
      <c r="K4" s="95">
        <v>0</v>
      </c>
      <c r="L4" s="94" t="s">
        <v>69</v>
      </c>
      <c r="M4" s="96">
        <v>447000</v>
      </c>
      <c r="N4" s="94" t="s">
        <v>69</v>
      </c>
      <c r="O4" s="96">
        <v>0</v>
      </c>
      <c r="P4" s="94" t="s">
        <v>69</v>
      </c>
      <c r="Q4" s="96">
        <v>0</v>
      </c>
      <c r="R4" s="94" t="s">
        <v>69</v>
      </c>
      <c r="S4" s="96">
        <v>0</v>
      </c>
      <c r="T4" s="94" t="s">
        <v>69</v>
      </c>
      <c r="U4" s="96">
        <f t="shared" si="0"/>
        <v>447000</v>
      </c>
      <c r="V4" s="106" t="s">
        <v>41</v>
      </c>
    </row>
    <row r="5" spans="1:22" x14ac:dyDescent="0.25">
      <c r="A5" s="77"/>
      <c r="B5" s="77" t="s">
        <v>40</v>
      </c>
      <c r="C5" s="94">
        <v>911</v>
      </c>
      <c r="D5" s="77" t="s">
        <v>422</v>
      </c>
      <c r="E5" s="94" t="s">
        <v>69</v>
      </c>
      <c r="F5" s="94" t="s">
        <v>534</v>
      </c>
      <c r="G5" s="94" t="s">
        <v>69</v>
      </c>
      <c r="H5" s="94" t="s">
        <v>5</v>
      </c>
      <c r="I5" s="94" t="s">
        <v>69</v>
      </c>
      <c r="J5" s="77" t="s">
        <v>535</v>
      </c>
      <c r="K5" s="95">
        <v>0</v>
      </c>
      <c r="L5" s="94" t="s">
        <v>69</v>
      </c>
      <c r="M5" s="96">
        <v>68260</v>
      </c>
      <c r="N5" s="94" t="s">
        <v>69</v>
      </c>
      <c r="O5" s="96">
        <v>0</v>
      </c>
      <c r="P5" s="94" t="s">
        <v>69</v>
      </c>
      <c r="Q5" s="96">
        <v>0</v>
      </c>
      <c r="R5" s="94" t="s">
        <v>69</v>
      </c>
      <c r="S5" s="96">
        <v>0</v>
      </c>
      <c r="T5" s="94" t="s">
        <v>69</v>
      </c>
      <c r="U5" s="96">
        <f t="shared" si="0"/>
        <v>68260</v>
      </c>
      <c r="V5" s="106" t="s">
        <v>41</v>
      </c>
    </row>
    <row r="6" spans="1:22" x14ac:dyDescent="0.25">
      <c r="A6" s="77"/>
      <c r="B6" s="77" t="s">
        <v>40</v>
      </c>
      <c r="C6" s="94">
        <v>997</v>
      </c>
      <c r="D6" s="77" t="s">
        <v>556</v>
      </c>
      <c r="E6" s="94" t="s">
        <v>69</v>
      </c>
      <c r="F6" s="94" t="s">
        <v>534</v>
      </c>
      <c r="G6" s="94" t="s">
        <v>69</v>
      </c>
      <c r="H6" s="94" t="s">
        <v>5</v>
      </c>
      <c r="I6" s="94" t="s">
        <v>69</v>
      </c>
      <c r="J6" s="77" t="s">
        <v>535</v>
      </c>
      <c r="K6" s="95">
        <v>0</v>
      </c>
      <c r="L6" s="94" t="s">
        <v>69</v>
      </c>
      <c r="M6" s="96">
        <v>650667</v>
      </c>
      <c r="N6" s="94" t="s">
        <v>69</v>
      </c>
      <c r="O6" s="96">
        <v>0</v>
      </c>
      <c r="P6" s="94" t="s">
        <v>69</v>
      </c>
      <c r="Q6" s="96">
        <v>0</v>
      </c>
      <c r="R6" s="94" t="s">
        <v>69</v>
      </c>
      <c r="S6" s="96">
        <v>0</v>
      </c>
      <c r="T6" s="94" t="s">
        <v>69</v>
      </c>
      <c r="U6" s="96">
        <f t="shared" si="0"/>
        <v>650667</v>
      </c>
      <c r="V6" s="106" t="s">
        <v>41</v>
      </c>
    </row>
    <row r="7" spans="1:22" x14ac:dyDescent="0.25">
      <c r="A7" s="77"/>
      <c r="B7" s="77" t="s">
        <v>40</v>
      </c>
      <c r="C7" s="94">
        <v>998</v>
      </c>
      <c r="D7" s="77" t="s">
        <v>424</v>
      </c>
      <c r="E7" s="94" t="s">
        <v>69</v>
      </c>
      <c r="F7" s="94" t="s">
        <v>534</v>
      </c>
      <c r="G7" s="94" t="s">
        <v>69</v>
      </c>
      <c r="H7" s="94" t="s">
        <v>5</v>
      </c>
      <c r="I7" s="94" t="s">
        <v>69</v>
      </c>
      <c r="J7" s="77" t="s">
        <v>535</v>
      </c>
      <c r="K7" s="95">
        <v>125000</v>
      </c>
      <c r="L7" s="94" t="s">
        <v>69</v>
      </c>
      <c r="M7" s="96">
        <v>0</v>
      </c>
      <c r="N7" s="94" t="s">
        <v>69</v>
      </c>
      <c r="O7" s="96">
        <v>0</v>
      </c>
      <c r="P7" s="94" t="s">
        <v>69</v>
      </c>
      <c r="Q7" s="96">
        <v>0</v>
      </c>
      <c r="R7" s="94" t="s">
        <v>69</v>
      </c>
      <c r="S7" s="96">
        <v>0</v>
      </c>
      <c r="T7" s="94" t="s">
        <v>69</v>
      </c>
      <c r="U7" s="96">
        <f t="shared" si="0"/>
        <v>125000</v>
      </c>
      <c r="V7" s="106" t="s">
        <v>41</v>
      </c>
    </row>
  </sheetData>
  <hyperlinks>
    <hyperlink ref="V2" r:id="rId1" xr:uid="{43FFE7AE-00CA-4F8A-80F3-CCA32364EF0A}"/>
    <hyperlink ref="V3" r:id="rId2" xr:uid="{9C5E411E-222F-437E-92CB-2008305AAB5C}"/>
    <hyperlink ref="V4" r:id="rId3" xr:uid="{A585FD3F-431E-4CCC-A9FC-824A8DD10CAB}"/>
    <hyperlink ref="V5" r:id="rId4" xr:uid="{5CCBAD49-527B-4FC9-8D77-1D39B87186DB}"/>
    <hyperlink ref="V6" r:id="rId5" xr:uid="{F1A6CB6F-9406-488E-995B-7241C219ADD4}"/>
    <hyperlink ref="V7" r:id="rId6" xr:uid="{97D5F91D-CB05-4326-942A-31809B791172}"/>
  </hyperlinks>
  <pageMargins left="0.7" right="0.7" top="0.75" bottom="0.75" header="0.3" footer="0.3"/>
  <pageSetup scale="13" orientation="portrait" r:id="rId7"/>
  <tableParts count="1">
    <tablePart r:id="rId8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D0CE-A91B-44E9-A289-66AB746D48A5}">
  <dimension ref="A1:V2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5" width="15.42578125" bestFit="1" customWidth="1"/>
    <col min="6" max="6" width="19.85546875" bestFit="1" customWidth="1"/>
    <col min="7" max="7" width="15" bestFit="1" customWidth="1"/>
    <col min="8" max="8" width="17.42578125" bestFit="1" customWidth="1"/>
    <col min="9" max="9" width="12.7109375" bestFit="1" customWidth="1"/>
    <col min="10" max="10" width="11.710937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27.4257812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42</v>
      </c>
      <c r="C2" t="s">
        <v>416</v>
      </c>
      <c r="D2" t="s">
        <v>417</v>
      </c>
      <c r="E2" t="s">
        <v>418</v>
      </c>
      <c r="F2" t="s">
        <v>531</v>
      </c>
      <c r="G2" t="s">
        <v>532</v>
      </c>
      <c r="H2" t="s">
        <v>5</v>
      </c>
      <c r="I2" t="s">
        <v>69</v>
      </c>
      <c r="J2" t="s">
        <v>533</v>
      </c>
      <c r="K2">
        <v>1458765</v>
      </c>
      <c r="L2" t="s">
        <v>69</v>
      </c>
      <c r="M2">
        <v>0</v>
      </c>
      <c r="N2" t="s">
        <v>69</v>
      </c>
      <c r="O2">
        <v>0</v>
      </c>
      <c r="P2" t="s">
        <v>69</v>
      </c>
      <c r="Q2">
        <v>0</v>
      </c>
      <c r="R2" t="s">
        <v>69</v>
      </c>
      <c r="S2">
        <v>0</v>
      </c>
      <c r="T2" t="s">
        <v>69</v>
      </c>
      <c r="U2">
        <v>1458765</v>
      </c>
      <c r="V2" t="s">
        <v>419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03CA-34D8-4360-B530-817291647118}">
  <sheetPr>
    <pageSetUpPr fitToPage="1"/>
  </sheetPr>
  <dimension ref="A1:V2"/>
  <sheetViews>
    <sheetView zoomScale="40" zoomScaleNormal="40" workbookViewId="0">
      <selection activeCell="C3" sqref="C3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32" bestFit="1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40.140625" bestFit="1" customWidth="1"/>
  </cols>
  <sheetData>
    <row r="1" spans="1:22" ht="26.25" x14ac:dyDescent="0.25">
      <c r="A1" s="88" t="s">
        <v>48</v>
      </c>
      <c r="B1" s="88" t="s">
        <v>49</v>
      </c>
      <c r="C1" s="88" t="s">
        <v>50</v>
      </c>
      <c r="D1" s="88" t="s">
        <v>51</v>
      </c>
      <c r="E1" s="88" t="s">
        <v>52</v>
      </c>
      <c r="F1" s="88" t="s">
        <v>53</v>
      </c>
      <c r="G1" s="88" t="s">
        <v>54</v>
      </c>
      <c r="H1" s="88" t="s">
        <v>55</v>
      </c>
      <c r="I1" s="88" t="s">
        <v>56</v>
      </c>
      <c r="J1" s="88" t="s">
        <v>57</v>
      </c>
      <c r="K1" s="88" t="s">
        <v>58</v>
      </c>
      <c r="L1" s="88" t="s">
        <v>59</v>
      </c>
      <c r="M1" s="91" t="s">
        <v>60</v>
      </c>
      <c r="N1" s="88" t="s">
        <v>61</v>
      </c>
      <c r="O1" s="88" t="s">
        <v>62</v>
      </c>
      <c r="P1" s="88" t="s">
        <v>63</v>
      </c>
      <c r="Q1" s="88" t="s">
        <v>64</v>
      </c>
      <c r="R1" s="88" t="s">
        <v>65</v>
      </c>
      <c r="S1" s="88" t="s">
        <v>66</v>
      </c>
      <c r="T1" s="88" t="s">
        <v>67</v>
      </c>
      <c r="U1" s="88" t="s">
        <v>68</v>
      </c>
      <c r="V1" s="88" t="s">
        <v>1</v>
      </c>
    </row>
    <row r="2" spans="1:22" x14ac:dyDescent="0.25">
      <c r="A2" s="77"/>
      <c r="B2" s="77" t="s">
        <v>42</v>
      </c>
      <c r="C2" s="94" t="s">
        <v>416</v>
      </c>
      <c r="D2" s="77" t="s">
        <v>417</v>
      </c>
      <c r="E2" s="94" t="s">
        <v>418</v>
      </c>
      <c r="F2" s="94" t="s">
        <v>531</v>
      </c>
      <c r="G2" s="94" t="s">
        <v>532</v>
      </c>
      <c r="H2" s="94" t="s">
        <v>5</v>
      </c>
      <c r="I2" s="94" t="s">
        <v>69</v>
      </c>
      <c r="J2" s="77" t="s">
        <v>533</v>
      </c>
      <c r="K2" s="95">
        <v>1458765</v>
      </c>
      <c r="L2" s="94" t="s">
        <v>69</v>
      </c>
      <c r="M2" s="96">
        <v>0</v>
      </c>
      <c r="N2" s="94" t="s">
        <v>69</v>
      </c>
      <c r="O2" s="96">
        <v>0</v>
      </c>
      <c r="P2" s="94" t="s">
        <v>69</v>
      </c>
      <c r="Q2" s="96">
        <v>0</v>
      </c>
      <c r="R2" s="94" t="s">
        <v>69</v>
      </c>
      <c r="S2" s="96">
        <v>0</v>
      </c>
      <c r="T2" s="94" t="s">
        <v>69</v>
      </c>
      <c r="U2" s="96">
        <f>SUM(K2,M2,O2,Q2,S2)</f>
        <v>1458765</v>
      </c>
      <c r="V2" s="53" t="s">
        <v>419</v>
      </c>
    </row>
  </sheetData>
  <pageMargins left="0.7" right="0.7" top="0.75" bottom="0.75" header="0.3" footer="0.3"/>
  <pageSetup scale="13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C5BB-5511-44E8-A823-AEEF6260B122}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4309-BA42-4957-862A-A194400162E8}">
  <dimension ref="A1:V8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39.85546875" bestFit="1" customWidth="1"/>
    <col min="5" max="5" width="15.42578125" bestFit="1" customWidth="1"/>
    <col min="6" max="6" width="15" bestFit="1" customWidth="1"/>
    <col min="7" max="7" width="14.28515625" bestFit="1" customWidth="1"/>
    <col min="8" max="8" width="17.42578125" bestFit="1" customWidth="1"/>
    <col min="9" max="9" width="12.7109375" bestFit="1" customWidth="1"/>
    <col min="10" max="10" width="13.570312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36.8554687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A2" t="s">
        <v>69</v>
      </c>
      <c r="B2" t="s">
        <v>46</v>
      </c>
      <c r="C2" t="s">
        <v>69</v>
      </c>
      <c r="D2" t="s">
        <v>409</v>
      </c>
      <c r="E2" t="s">
        <v>69</v>
      </c>
      <c r="F2" t="s">
        <v>69</v>
      </c>
      <c r="G2" t="s">
        <v>69</v>
      </c>
      <c r="H2" t="s">
        <v>5</v>
      </c>
      <c r="I2" t="s">
        <v>69</v>
      </c>
      <c r="J2" t="s">
        <v>530</v>
      </c>
      <c r="K2">
        <v>250000</v>
      </c>
      <c r="L2" t="s">
        <v>69</v>
      </c>
      <c r="M2">
        <v>1250000</v>
      </c>
      <c r="N2" t="s">
        <v>69</v>
      </c>
      <c r="O2">
        <v>6500000</v>
      </c>
      <c r="P2" t="s">
        <v>69</v>
      </c>
      <c r="R2" t="s">
        <v>69</v>
      </c>
      <c r="S2">
        <v>0</v>
      </c>
      <c r="T2" t="s">
        <v>69</v>
      </c>
      <c r="U2">
        <v>8000000</v>
      </c>
      <c r="V2" t="s">
        <v>47</v>
      </c>
    </row>
    <row r="3" spans="1:22" x14ac:dyDescent="0.25">
      <c r="B3" t="s">
        <v>46</v>
      </c>
      <c r="C3" t="s">
        <v>69</v>
      </c>
      <c r="D3" t="s">
        <v>410</v>
      </c>
      <c r="E3" t="s">
        <v>69</v>
      </c>
      <c r="F3" t="s">
        <v>69</v>
      </c>
      <c r="G3" t="s">
        <v>69</v>
      </c>
      <c r="H3" t="s">
        <v>5</v>
      </c>
      <c r="I3" t="s">
        <v>69</v>
      </c>
      <c r="J3" t="s">
        <v>530</v>
      </c>
      <c r="K3">
        <v>900000</v>
      </c>
      <c r="L3" t="s">
        <v>69</v>
      </c>
      <c r="M3">
        <v>0</v>
      </c>
      <c r="N3" t="s">
        <v>69</v>
      </c>
      <c r="O3">
        <v>0</v>
      </c>
      <c r="P3" t="s">
        <v>69</v>
      </c>
      <c r="Q3">
        <v>0</v>
      </c>
      <c r="R3" t="s">
        <v>69</v>
      </c>
      <c r="S3">
        <v>0</v>
      </c>
      <c r="T3" t="s">
        <v>69</v>
      </c>
      <c r="U3">
        <v>900000</v>
      </c>
      <c r="V3" t="s">
        <v>47</v>
      </c>
    </row>
    <row r="4" spans="1:22" x14ac:dyDescent="0.25">
      <c r="A4" t="s">
        <v>69</v>
      </c>
      <c r="B4" t="s">
        <v>46</v>
      </c>
      <c r="C4" t="s">
        <v>69</v>
      </c>
      <c r="D4" t="s">
        <v>411</v>
      </c>
      <c r="E4" t="s">
        <v>69</v>
      </c>
      <c r="F4" t="s">
        <v>69</v>
      </c>
      <c r="G4" t="s">
        <v>69</v>
      </c>
      <c r="H4" t="s">
        <v>5</v>
      </c>
      <c r="I4" t="s">
        <v>69</v>
      </c>
      <c r="J4" t="s">
        <v>530</v>
      </c>
      <c r="K4">
        <v>1680000</v>
      </c>
      <c r="L4" t="s">
        <v>69</v>
      </c>
      <c r="M4">
        <v>0</v>
      </c>
      <c r="N4" t="s">
        <v>69</v>
      </c>
      <c r="O4">
        <v>0</v>
      </c>
      <c r="P4" t="s">
        <v>69</v>
      </c>
      <c r="Q4">
        <v>0</v>
      </c>
      <c r="R4" t="s">
        <v>69</v>
      </c>
      <c r="S4">
        <v>0</v>
      </c>
      <c r="T4" t="s">
        <v>69</v>
      </c>
      <c r="U4">
        <v>1680000</v>
      </c>
      <c r="V4" t="s">
        <v>47</v>
      </c>
    </row>
    <row r="5" spans="1:22" x14ac:dyDescent="0.25">
      <c r="A5" t="s">
        <v>69</v>
      </c>
      <c r="B5" t="s">
        <v>46</v>
      </c>
      <c r="C5" t="s">
        <v>69</v>
      </c>
      <c r="D5" t="s">
        <v>412</v>
      </c>
      <c r="E5" t="s">
        <v>69</v>
      </c>
      <c r="F5" t="s">
        <v>69</v>
      </c>
      <c r="G5" t="s">
        <v>69</v>
      </c>
      <c r="H5" t="s">
        <v>5</v>
      </c>
      <c r="I5" t="s">
        <v>69</v>
      </c>
      <c r="J5" t="s">
        <v>530</v>
      </c>
      <c r="K5">
        <v>1500000</v>
      </c>
      <c r="L5" t="s">
        <v>69</v>
      </c>
      <c r="M5">
        <v>0</v>
      </c>
      <c r="N5" t="s">
        <v>69</v>
      </c>
      <c r="O5">
        <v>0</v>
      </c>
      <c r="P5" t="s">
        <v>69</v>
      </c>
      <c r="Q5">
        <v>0</v>
      </c>
      <c r="R5" t="s">
        <v>69</v>
      </c>
      <c r="S5">
        <v>0</v>
      </c>
      <c r="T5" t="s">
        <v>69</v>
      </c>
      <c r="U5">
        <v>1500000</v>
      </c>
      <c r="V5" t="s">
        <v>47</v>
      </c>
    </row>
    <row r="6" spans="1:22" x14ac:dyDescent="0.25">
      <c r="A6" t="s">
        <v>69</v>
      </c>
      <c r="B6" t="s">
        <v>46</v>
      </c>
      <c r="C6" t="s">
        <v>69</v>
      </c>
      <c r="D6" t="s">
        <v>413</v>
      </c>
      <c r="E6" t="s">
        <v>69</v>
      </c>
      <c r="F6" t="s">
        <v>69</v>
      </c>
      <c r="G6" t="s">
        <v>69</v>
      </c>
      <c r="H6" t="s">
        <v>5</v>
      </c>
      <c r="I6" t="s">
        <v>69</v>
      </c>
      <c r="J6" t="s">
        <v>530</v>
      </c>
      <c r="K6">
        <v>250000</v>
      </c>
      <c r="L6" t="s">
        <v>69</v>
      </c>
      <c r="M6">
        <v>250000</v>
      </c>
      <c r="N6" t="s">
        <v>69</v>
      </c>
      <c r="O6">
        <v>0</v>
      </c>
      <c r="P6" t="s">
        <v>69</v>
      </c>
      <c r="Q6">
        <v>0</v>
      </c>
      <c r="R6" t="s">
        <v>69</v>
      </c>
      <c r="S6">
        <v>0</v>
      </c>
      <c r="T6" t="s">
        <v>69</v>
      </c>
      <c r="U6">
        <v>500000</v>
      </c>
      <c r="V6" t="s">
        <v>47</v>
      </c>
    </row>
    <row r="7" spans="1:22" x14ac:dyDescent="0.25">
      <c r="A7" t="s">
        <v>69</v>
      </c>
      <c r="B7" t="s">
        <v>46</v>
      </c>
      <c r="C7" t="s">
        <v>69</v>
      </c>
      <c r="D7" t="s">
        <v>414</v>
      </c>
      <c r="E7" t="s">
        <v>69</v>
      </c>
      <c r="F7" t="s">
        <v>69</v>
      </c>
      <c r="G7" t="s">
        <v>69</v>
      </c>
      <c r="H7" t="s">
        <v>5</v>
      </c>
      <c r="I7" t="s">
        <v>69</v>
      </c>
      <c r="J7" t="s">
        <v>530</v>
      </c>
      <c r="K7">
        <v>400000</v>
      </c>
      <c r="L7" t="s">
        <v>69</v>
      </c>
      <c r="M7">
        <v>0</v>
      </c>
      <c r="N7" t="s">
        <v>69</v>
      </c>
      <c r="O7">
        <v>0</v>
      </c>
      <c r="P7" t="s">
        <v>69</v>
      </c>
      <c r="Q7">
        <v>0</v>
      </c>
      <c r="R7" t="s">
        <v>69</v>
      </c>
      <c r="S7">
        <v>0</v>
      </c>
      <c r="T7" t="s">
        <v>69</v>
      </c>
      <c r="U7">
        <v>400000</v>
      </c>
      <c r="V7" t="s">
        <v>47</v>
      </c>
    </row>
    <row r="8" spans="1:22" x14ac:dyDescent="0.25">
      <c r="A8" t="s">
        <v>69</v>
      </c>
      <c r="B8" t="s">
        <v>46</v>
      </c>
      <c r="C8" t="s">
        <v>69</v>
      </c>
      <c r="D8" t="s">
        <v>415</v>
      </c>
      <c r="E8" t="s">
        <v>69</v>
      </c>
      <c r="F8" t="s">
        <v>69</v>
      </c>
      <c r="G8" t="s">
        <v>69</v>
      </c>
      <c r="H8" t="s">
        <v>5</v>
      </c>
      <c r="I8" t="s">
        <v>69</v>
      </c>
      <c r="J8" t="s">
        <v>530</v>
      </c>
      <c r="K8">
        <v>2000000</v>
      </c>
      <c r="L8" t="s">
        <v>69</v>
      </c>
      <c r="M8">
        <v>0</v>
      </c>
      <c r="N8" t="s">
        <v>69</v>
      </c>
      <c r="O8">
        <v>0</v>
      </c>
      <c r="P8" t="s">
        <v>69</v>
      </c>
      <c r="Q8">
        <v>0</v>
      </c>
      <c r="R8" t="s">
        <v>69</v>
      </c>
      <c r="S8">
        <v>0</v>
      </c>
      <c r="T8" t="s">
        <v>69</v>
      </c>
      <c r="U8">
        <v>2000000</v>
      </c>
      <c r="V8" t="s">
        <v>47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9150-78E7-4A9F-9FD4-2DDDA691F0D0}">
  <sheetPr>
    <pageSetUpPr fitToPage="1"/>
  </sheetPr>
  <dimension ref="A1:V8"/>
  <sheetViews>
    <sheetView zoomScale="40" zoomScaleNormal="40" workbookViewId="0">
      <selection activeCell="E6" sqref="E6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45.140625" bestFit="1" customWidth="1"/>
    <col min="5" max="5" width="35.28515625" bestFit="1" customWidth="1"/>
    <col min="6" max="6" width="30.140625" customWidth="1"/>
    <col min="7" max="7" width="29.140625" customWidth="1"/>
    <col min="8" max="8" width="34.5703125" customWidth="1"/>
    <col min="9" max="9" width="26.28515625" customWidth="1"/>
    <col min="10" max="10" width="2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40.140625" bestFit="1" customWidth="1"/>
  </cols>
  <sheetData>
    <row r="1" spans="1:22" ht="26.25" x14ac:dyDescent="0.25">
      <c r="A1" s="107" t="s">
        <v>48</v>
      </c>
      <c r="B1" s="107" t="s">
        <v>49</v>
      </c>
      <c r="C1" s="107" t="s">
        <v>50</v>
      </c>
      <c r="D1" s="107" t="s">
        <v>51</v>
      </c>
      <c r="E1" s="107" t="s">
        <v>52</v>
      </c>
      <c r="F1" s="107" t="s">
        <v>53</v>
      </c>
      <c r="G1" s="107" t="s">
        <v>54</v>
      </c>
      <c r="H1" s="107" t="s">
        <v>55</v>
      </c>
      <c r="I1" s="107" t="s">
        <v>56</v>
      </c>
      <c r="J1" s="107" t="s">
        <v>57</v>
      </c>
      <c r="K1" s="107" t="s">
        <v>58</v>
      </c>
      <c r="L1" s="107" t="s">
        <v>59</v>
      </c>
      <c r="M1" s="108" t="s">
        <v>60</v>
      </c>
      <c r="N1" s="107" t="s">
        <v>61</v>
      </c>
      <c r="O1" s="107" t="s">
        <v>62</v>
      </c>
      <c r="P1" s="107" t="s">
        <v>63</v>
      </c>
      <c r="Q1" s="107" t="s">
        <v>64</v>
      </c>
      <c r="R1" s="107" t="s">
        <v>65</v>
      </c>
      <c r="S1" s="107" t="s">
        <v>66</v>
      </c>
      <c r="T1" s="107" t="s">
        <v>67</v>
      </c>
      <c r="U1" s="107" t="s">
        <v>68</v>
      </c>
      <c r="V1" s="107" t="s">
        <v>1</v>
      </c>
    </row>
    <row r="2" spans="1:22" x14ac:dyDescent="0.25">
      <c r="A2" s="94" t="s">
        <v>69</v>
      </c>
      <c r="B2" s="77" t="s">
        <v>46</v>
      </c>
      <c r="C2" s="94" t="s">
        <v>69</v>
      </c>
      <c r="D2" s="77" t="s">
        <v>409</v>
      </c>
      <c r="E2" s="94" t="s">
        <v>557</v>
      </c>
      <c r="F2" s="94" t="s">
        <v>69</v>
      </c>
      <c r="G2" s="94" t="s">
        <v>69</v>
      </c>
      <c r="H2" s="94" t="s">
        <v>5</v>
      </c>
      <c r="I2" s="94" t="s">
        <v>69</v>
      </c>
      <c r="J2" s="77" t="s">
        <v>530</v>
      </c>
      <c r="K2" s="95">
        <v>250000</v>
      </c>
      <c r="L2" s="94" t="s">
        <v>69</v>
      </c>
      <c r="M2" s="96">
        <v>1250000</v>
      </c>
      <c r="N2" s="94" t="s">
        <v>69</v>
      </c>
      <c r="O2" s="96">
        <v>6500000</v>
      </c>
      <c r="P2" s="94" t="s">
        <v>69</v>
      </c>
      <c r="Q2" s="96"/>
      <c r="R2" s="94" t="s">
        <v>69</v>
      </c>
      <c r="S2" s="96">
        <v>0</v>
      </c>
      <c r="T2" s="94" t="s">
        <v>69</v>
      </c>
      <c r="U2" s="96">
        <f t="shared" ref="U2:U8" si="0">SUM(K2,M2,O2,Q2,S2)</f>
        <v>8000000</v>
      </c>
      <c r="V2" s="102" t="s">
        <v>47</v>
      </c>
    </row>
    <row r="3" spans="1:22" x14ac:dyDescent="0.25">
      <c r="A3" s="94"/>
      <c r="B3" s="77" t="s">
        <v>46</v>
      </c>
      <c r="C3" s="94" t="s">
        <v>69</v>
      </c>
      <c r="D3" s="77" t="s">
        <v>410</v>
      </c>
      <c r="E3" s="94" t="s">
        <v>69</v>
      </c>
      <c r="F3" s="94" t="s">
        <v>69</v>
      </c>
      <c r="G3" s="94" t="s">
        <v>69</v>
      </c>
      <c r="H3" s="94" t="s">
        <v>5</v>
      </c>
      <c r="I3" s="94" t="s">
        <v>69</v>
      </c>
      <c r="J3" s="77" t="s">
        <v>530</v>
      </c>
      <c r="K3" s="95">
        <v>900000</v>
      </c>
      <c r="L3" s="94" t="s">
        <v>69</v>
      </c>
      <c r="M3" s="96">
        <v>0</v>
      </c>
      <c r="N3" s="94" t="s">
        <v>69</v>
      </c>
      <c r="O3" s="96">
        <v>0</v>
      </c>
      <c r="P3" s="94" t="s">
        <v>69</v>
      </c>
      <c r="Q3" s="96">
        <v>0</v>
      </c>
      <c r="R3" s="94" t="s">
        <v>69</v>
      </c>
      <c r="S3" s="96">
        <v>0</v>
      </c>
      <c r="T3" s="94" t="s">
        <v>69</v>
      </c>
      <c r="U3" s="96">
        <f>SUM(K3,M3,O3,Q3,S3)</f>
        <v>900000</v>
      </c>
      <c r="V3" s="102" t="s">
        <v>47</v>
      </c>
    </row>
    <row r="4" spans="1:22" x14ac:dyDescent="0.25">
      <c r="A4" s="94" t="s">
        <v>69</v>
      </c>
      <c r="B4" s="77" t="s">
        <v>46</v>
      </c>
      <c r="C4" s="94" t="s">
        <v>69</v>
      </c>
      <c r="D4" s="77" t="s">
        <v>411</v>
      </c>
      <c r="E4" s="94" t="s">
        <v>558</v>
      </c>
      <c r="F4" s="94" t="s">
        <v>69</v>
      </c>
      <c r="G4" s="94" t="s">
        <v>69</v>
      </c>
      <c r="H4" s="94" t="s">
        <v>5</v>
      </c>
      <c r="I4" s="94" t="s">
        <v>69</v>
      </c>
      <c r="J4" s="77" t="s">
        <v>530</v>
      </c>
      <c r="K4" s="95">
        <v>1680000</v>
      </c>
      <c r="L4" s="94" t="s">
        <v>69</v>
      </c>
      <c r="M4" s="96">
        <v>0</v>
      </c>
      <c r="N4" s="94" t="s">
        <v>69</v>
      </c>
      <c r="O4" s="96">
        <v>0</v>
      </c>
      <c r="P4" s="94" t="s">
        <v>69</v>
      </c>
      <c r="Q4" s="96">
        <v>0</v>
      </c>
      <c r="R4" s="94" t="s">
        <v>69</v>
      </c>
      <c r="S4" s="96">
        <v>0</v>
      </c>
      <c r="T4" s="94" t="s">
        <v>69</v>
      </c>
      <c r="U4" s="96">
        <f t="shared" si="0"/>
        <v>1680000</v>
      </c>
      <c r="V4" s="102" t="s">
        <v>47</v>
      </c>
    </row>
    <row r="5" spans="1:22" x14ac:dyDescent="0.25">
      <c r="A5" s="94" t="s">
        <v>69</v>
      </c>
      <c r="B5" s="77" t="s">
        <v>46</v>
      </c>
      <c r="C5" s="94" t="s">
        <v>69</v>
      </c>
      <c r="D5" s="77" t="s">
        <v>412</v>
      </c>
      <c r="E5" s="94" t="s">
        <v>559</v>
      </c>
      <c r="F5" s="94" t="s">
        <v>69</v>
      </c>
      <c r="G5" s="94" t="s">
        <v>69</v>
      </c>
      <c r="H5" s="94" t="s">
        <v>5</v>
      </c>
      <c r="I5" s="94" t="s">
        <v>69</v>
      </c>
      <c r="J5" s="77" t="s">
        <v>530</v>
      </c>
      <c r="K5" s="95">
        <v>1500000</v>
      </c>
      <c r="L5" s="94" t="s">
        <v>69</v>
      </c>
      <c r="M5" s="96">
        <v>0</v>
      </c>
      <c r="N5" s="94" t="s">
        <v>69</v>
      </c>
      <c r="O5" s="96">
        <v>0</v>
      </c>
      <c r="P5" s="94" t="s">
        <v>69</v>
      </c>
      <c r="Q5" s="96">
        <v>0</v>
      </c>
      <c r="R5" s="94" t="s">
        <v>69</v>
      </c>
      <c r="S5" s="96">
        <v>0</v>
      </c>
      <c r="T5" s="94" t="s">
        <v>69</v>
      </c>
      <c r="U5" s="96">
        <f t="shared" si="0"/>
        <v>1500000</v>
      </c>
      <c r="V5" s="102" t="s">
        <v>47</v>
      </c>
    </row>
    <row r="6" spans="1:22" x14ac:dyDescent="0.25">
      <c r="A6" s="94" t="s">
        <v>69</v>
      </c>
      <c r="B6" s="77" t="s">
        <v>46</v>
      </c>
      <c r="C6" s="94" t="s">
        <v>69</v>
      </c>
      <c r="D6" s="77" t="s">
        <v>413</v>
      </c>
      <c r="E6" s="94" t="s">
        <v>69</v>
      </c>
      <c r="F6" s="94" t="s">
        <v>69</v>
      </c>
      <c r="G6" s="94" t="s">
        <v>69</v>
      </c>
      <c r="H6" s="94" t="s">
        <v>5</v>
      </c>
      <c r="I6" s="94" t="s">
        <v>69</v>
      </c>
      <c r="J6" s="77" t="s">
        <v>530</v>
      </c>
      <c r="K6" s="95">
        <v>250000</v>
      </c>
      <c r="L6" s="94" t="s">
        <v>69</v>
      </c>
      <c r="M6" s="95">
        <v>250000</v>
      </c>
      <c r="N6" s="94" t="s">
        <v>69</v>
      </c>
      <c r="O6" s="96">
        <v>0</v>
      </c>
      <c r="P6" s="94" t="s">
        <v>69</v>
      </c>
      <c r="Q6" s="96">
        <v>0</v>
      </c>
      <c r="R6" s="94" t="s">
        <v>69</v>
      </c>
      <c r="S6" s="96">
        <v>0</v>
      </c>
      <c r="T6" s="94" t="s">
        <v>69</v>
      </c>
      <c r="U6" s="96">
        <f t="shared" si="0"/>
        <v>500000</v>
      </c>
      <c r="V6" s="102" t="s">
        <v>47</v>
      </c>
    </row>
    <row r="7" spans="1:22" x14ac:dyDescent="0.25">
      <c r="A7" s="94" t="s">
        <v>69</v>
      </c>
      <c r="B7" s="77" t="s">
        <v>46</v>
      </c>
      <c r="C7" s="94" t="s">
        <v>69</v>
      </c>
      <c r="D7" s="77" t="s">
        <v>414</v>
      </c>
      <c r="E7" s="94" t="s">
        <v>560</v>
      </c>
      <c r="F7" s="94" t="s">
        <v>69</v>
      </c>
      <c r="G7" s="94" t="s">
        <v>69</v>
      </c>
      <c r="H7" s="94" t="s">
        <v>5</v>
      </c>
      <c r="I7" s="94" t="s">
        <v>69</v>
      </c>
      <c r="J7" s="77" t="s">
        <v>530</v>
      </c>
      <c r="K7" s="95">
        <v>400000</v>
      </c>
      <c r="L7" s="94" t="s">
        <v>69</v>
      </c>
      <c r="M7" s="96">
        <v>0</v>
      </c>
      <c r="N7" s="94" t="s">
        <v>69</v>
      </c>
      <c r="O7" s="96">
        <v>0</v>
      </c>
      <c r="P7" s="94" t="s">
        <v>69</v>
      </c>
      <c r="Q7" s="96">
        <v>0</v>
      </c>
      <c r="R7" s="94" t="s">
        <v>69</v>
      </c>
      <c r="S7" s="96">
        <v>0</v>
      </c>
      <c r="T7" s="94" t="s">
        <v>69</v>
      </c>
      <c r="U7" s="96">
        <f t="shared" si="0"/>
        <v>400000</v>
      </c>
      <c r="V7" s="102" t="s">
        <v>47</v>
      </c>
    </row>
    <row r="8" spans="1:22" x14ac:dyDescent="0.25">
      <c r="A8" s="94" t="s">
        <v>69</v>
      </c>
      <c r="B8" s="77" t="s">
        <v>46</v>
      </c>
      <c r="C8" s="94" t="s">
        <v>69</v>
      </c>
      <c r="D8" s="77" t="s">
        <v>415</v>
      </c>
      <c r="E8" s="94" t="s">
        <v>561</v>
      </c>
      <c r="F8" s="94" t="s">
        <v>69</v>
      </c>
      <c r="G8" s="94" t="s">
        <v>69</v>
      </c>
      <c r="H8" s="94" t="s">
        <v>5</v>
      </c>
      <c r="I8" s="94" t="s">
        <v>69</v>
      </c>
      <c r="J8" s="77" t="s">
        <v>530</v>
      </c>
      <c r="K8" s="95">
        <v>2000000</v>
      </c>
      <c r="L8" s="94" t="s">
        <v>69</v>
      </c>
      <c r="M8" s="96">
        <v>0</v>
      </c>
      <c r="N8" s="94" t="s">
        <v>69</v>
      </c>
      <c r="O8" s="96">
        <v>0</v>
      </c>
      <c r="P8" s="94" t="s">
        <v>69</v>
      </c>
      <c r="Q8" s="96">
        <v>0</v>
      </c>
      <c r="R8" s="94" t="s">
        <v>69</v>
      </c>
      <c r="S8" s="96">
        <v>0</v>
      </c>
      <c r="T8" s="94" t="s">
        <v>69</v>
      </c>
      <c r="U8" s="96">
        <f t="shared" si="0"/>
        <v>2000000</v>
      </c>
      <c r="V8" s="102" t="s">
        <v>47</v>
      </c>
    </row>
  </sheetData>
  <hyperlinks>
    <hyperlink ref="V2" r:id="rId1" xr:uid="{859F68BC-874A-4A32-BFEB-E9CB05A37493}"/>
    <hyperlink ref="V3" r:id="rId2" xr:uid="{C7F303FA-4B4A-46DC-A938-8828E70F1DE9}"/>
    <hyperlink ref="V4" r:id="rId3" xr:uid="{47621F78-DE3F-4FE4-9BAF-27DBC177B48C}"/>
    <hyperlink ref="V5" r:id="rId4" xr:uid="{51EE0B4B-287C-4376-A247-1A773221D37B}"/>
    <hyperlink ref="V6" r:id="rId5" xr:uid="{EADCEBE5-BDE3-479B-BD91-07EBAF078F6D}"/>
    <hyperlink ref="V7" r:id="rId6" xr:uid="{5DBC9AF2-DDCA-4C83-A00B-A5F6892823D8}"/>
    <hyperlink ref="V8" r:id="rId7" xr:uid="{97EBBA27-8D1D-435E-9F19-0621B8FB5C30}"/>
  </hyperlinks>
  <pageMargins left="0.7" right="0.7" top="0.75" bottom="0.75" header="0.3" footer="0.3"/>
  <pageSetup scale="13" orientation="portrait" r:id="rId8"/>
  <tableParts count="1">
    <tablePart r:id="rId9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D7D8-B97A-406B-B081-C35768253A56}">
  <dimension ref="A1:V51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70.28515625" bestFit="1" customWidth="1"/>
    <col min="5" max="5" width="75.42578125" bestFit="1" customWidth="1"/>
    <col min="6" max="6" width="28.140625" bestFit="1" customWidth="1"/>
    <col min="7" max="7" width="77" bestFit="1" customWidth="1"/>
    <col min="8" max="8" width="17.42578125" bestFit="1" customWidth="1"/>
    <col min="9" max="9" width="15" bestFit="1" customWidth="1"/>
    <col min="10" max="10" width="9.8554687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1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90</v>
      </c>
      <c r="C2" t="s">
        <v>292</v>
      </c>
      <c r="D2" t="s">
        <v>293</v>
      </c>
      <c r="E2" t="s">
        <v>294</v>
      </c>
      <c r="F2" t="s">
        <v>479</v>
      </c>
      <c r="G2" t="s">
        <v>484</v>
      </c>
      <c r="H2" t="s">
        <v>5</v>
      </c>
      <c r="I2" t="s">
        <v>295</v>
      </c>
      <c r="J2" t="s">
        <v>69</v>
      </c>
      <c r="K2">
        <v>400000</v>
      </c>
      <c r="L2" t="s">
        <v>69</v>
      </c>
      <c r="M2">
        <v>0</v>
      </c>
      <c r="N2" t="s">
        <v>69</v>
      </c>
      <c r="O2">
        <v>0</v>
      </c>
      <c r="P2" t="s">
        <v>69</v>
      </c>
      <c r="Q2">
        <v>0</v>
      </c>
      <c r="R2" t="s">
        <v>69</v>
      </c>
      <c r="S2">
        <v>0</v>
      </c>
      <c r="T2" t="s">
        <v>69</v>
      </c>
      <c r="U2">
        <v>400000</v>
      </c>
      <c r="V2" t="s">
        <v>295</v>
      </c>
    </row>
    <row r="3" spans="1:22" x14ac:dyDescent="0.25">
      <c r="B3" t="s">
        <v>90</v>
      </c>
      <c r="C3" t="s">
        <v>69</v>
      </c>
      <c r="D3" t="s">
        <v>296</v>
      </c>
      <c r="E3" t="s">
        <v>297</v>
      </c>
      <c r="F3" t="s">
        <v>479</v>
      </c>
      <c r="G3" t="s">
        <v>485</v>
      </c>
      <c r="H3" t="s">
        <v>5</v>
      </c>
      <c r="I3" t="s">
        <v>295</v>
      </c>
      <c r="J3" t="s">
        <v>69</v>
      </c>
      <c r="K3">
        <v>7499</v>
      </c>
      <c r="L3" t="s">
        <v>69</v>
      </c>
      <c r="M3">
        <v>0</v>
      </c>
      <c r="N3" t="s">
        <v>69</v>
      </c>
      <c r="O3">
        <v>0</v>
      </c>
      <c r="P3" t="s">
        <v>69</v>
      </c>
      <c r="Q3">
        <v>0</v>
      </c>
      <c r="R3" t="s">
        <v>69</v>
      </c>
      <c r="S3">
        <v>0</v>
      </c>
      <c r="T3" t="s">
        <v>69</v>
      </c>
      <c r="U3">
        <v>7499</v>
      </c>
      <c r="V3" t="s">
        <v>295</v>
      </c>
    </row>
    <row r="4" spans="1:22" x14ac:dyDescent="0.25">
      <c r="B4" t="s">
        <v>90</v>
      </c>
      <c r="C4" t="s">
        <v>298</v>
      </c>
      <c r="D4" t="s">
        <v>299</v>
      </c>
      <c r="E4" t="s">
        <v>300</v>
      </c>
      <c r="F4" t="s">
        <v>479</v>
      </c>
      <c r="G4" t="s">
        <v>486</v>
      </c>
      <c r="H4" t="s">
        <v>5</v>
      </c>
      <c r="I4" t="s">
        <v>295</v>
      </c>
      <c r="J4" t="s">
        <v>69</v>
      </c>
      <c r="K4">
        <v>85000</v>
      </c>
      <c r="L4" t="s">
        <v>487</v>
      </c>
      <c r="M4">
        <v>0</v>
      </c>
      <c r="N4" t="s">
        <v>69</v>
      </c>
      <c r="O4">
        <v>0</v>
      </c>
      <c r="P4" t="s">
        <v>69</v>
      </c>
      <c r="Q4">
        <v>0</v>
      </c>
      <c r="R4" t="s">
        <v>69</v>
      </c>
      <c r="S4">
        <v>0</v>
      </c>
      <c r="T4" t="s">
        <v>69</v>
      </c>
      <c r="U4">
        <v>85000</v>
      </c>
      <c r="V4" t="s">
        <v>295</v>
      </c>
    </row>
    <row r="5" spans="1:22" x14ac:dyDescent="0.25">
      <c r="B5" t="s">
        <v>90</v>
      </c>
      <c r="C5" t="s">
        <v>69</v>
      </c>
      <c r="D5" t="s">
        <v>301</v>
      </c>
      <c r="E5" t="s">
        <v>302</v>
      </c>
      <c r="F5" t="s">
        <v>479</v>
      </c>
      <c r="G5" t="s">
        <v>488</v>
      </c>
      <c r="H5" t="s">
        <v>5</v>
      </c>
      <c r="I5" t="s">
        <v>295</v>
      </c>
      <c r="J5" t="s">
        <v>69</v>
      </c>
      <c r="K5">
        <v>0</v>
      </c>
      <c r="L5" t="s">
        <v>69</v>
      </c>
      <c r="M5">
        <v>0</v>
      </c>
      <c r="N5" t="s">
        <v>69</v>
      </c>
      <c r="O5">
        <v>0</v>
      </c>
      <c r="P5" t="s">
        <v>69</v>
      </c>
      <c r="Q5">
        <v>0</v>
      </c>
      <c r="R5" t="s">
        <v>69</v>
      </c>
      <c r="S5">
        <v>100000</v>
      </c>
      <c r="T5" t="s">
        <v>489</v>
      </c>
      <c r="U5">
        <v>100000</v>
      </c>
      <c r="V5" t="s">
        <v>295</v>
      </c>
    </row>
    <row r="6" spans="1:22" x14ac:dyDescent="0.25">
      <c r="B6" t="s">
        <v>90</v>
      </c>
      <c r="C6" t="s">
        <v>69</v>
      </c>
      <c r="D6" t="s">
        <v>301</v>
      </c>
      <c r="E6" t="s">
        <v>303</v>
      </c>
      <c r="F6" t="s">
        <v>479</v>
      </c>
      <c r="G6" t="s">
        <v>488</v>
      </c>
      <c r="H6" t="s">
        <v>5</v>
      </c>
      <c r="I6" t="s">
        <v>295</v>
      </c>
      <c r="J6" t="s">
        <v>69</v>
      </c>
      <c r="K6">
        <v>0</v>
      </c>
      <c r="L6" t="s">
        <v>69</v>
      </c>
      <c r="M6">
        <v>0</v>
      </c>
      <c r="N6" t="s">
        <v>69</v>
      </c>
      <c r="O6">
        <v>0</v>
      </c>
      <c r="P6" t="s">
        <v>69</v>
      </c>
      <c r="Q6">
        <v>0</v>
      </c>
      <c r="R6" t="s">
        <v>69</v>
      </c>
      <c r="S6">
        <v>100000</v>
      </c>
      <c r="T6" t="s">
        <v>489</v>
      </c>
      <c r="U6">
        <v>100000</v>
      </c>
      <c r="V6" t="s">
        <v>295</v>
      </c>
    </row>
    <row r="7" spans="1:22" x14ac:dyDescent="0.25">
      <c r="B7" t="s">
        <v>90</v>
      </c>
      <c r="C7" t="s">
        <v>304</v>
      </c>
      <c r="D7" t="s">
        <v>301</v>
      </c>
      <c r="E7" t="s">
        <v>305</v>
      </c>
      <c r="F7" t="s">
        <v>479</v>
      </c>
      <c r="G7" t="s">
        <v>490</v>
      </c>
      <c r="H7" t="s">
        <v>5</v>
      </c>
      <c r="I7" t="s">
        <v>295</v>
      </c>
      <c r="J7" t="s">
        <v>69</v>
      </c>
      <c r="K7">
        <v>700000</v>
      </c>
      <c r="L7" t="s">
        <v>491</v>
      </c>
      <c r="M7">
        <v>400000</v>
      </c>
      <c r="N7" t="s">
        <v>491</v>
      </c>
      <c r="O7">
        <v>0</v>
      </c>
      <c r="P7" t="s">
        <v>69</v>
      </c>
      <c r="Q7">
        <v>0</v>
      </c>
      <c r="R7" t="s">
        <v>69</v>
      </c>
      <c r="S7">
        <v>0</v>
      </c>
      <c r="T7" t="s">
        <v>69</v>
      </c>
      <c r="U7">
        <v>1100000</v>
      </c>
      <c r="V7" t="s">
        <v>295</v>
      </c>
    </row>
    <row r="8" spans="1:22" x14ac:dyDescent="0.25">
      <c r="B8" t="s">
        <v>90</v>
      </c>
      <c r="C8" t="s">
        <v>306</v>
      </c>
      <c r="D8" t="s">
        <v>301</v>
      </c>
      <c r="E8" t="s">
        <v>307</v>
      </c>
      <c r="F8" t="s">
        <v>479</v>
      </c>
      <c r="G8" t="s">
        <v>492</v>
      </c>
      <c r="H8" t="s">
        <v>5</v>
      </c>
      <c r="I8" t="s">
        <v>295</v>
      </c>
      <c r="J8" t="s">
        <v>69</v>
      </c>
      <c r="K8">
        <v>1500000</v>
      </c>
      <c r="L8" t="s">
        <v>493</v>
      </c>
      <c r="M8">
        <v>0</v>
      </c>
      <c r="N8" t="s">
        <v>69</v>
      </c>
      <c r="O8">
        <v>0</v>
      </c>
      <c r="P8" t="s">
        <v>69</v>
      </c>
      <c r="Q8">
        <v>0</v>
      </c>
      <c r="R8" t="s">
        <v>69</v>
      </c>
      <c r="S8">
        <v>1700000</v>
      </c>
      <c r="T8" t="s">
        <v>491</v>
      </c>
      <c r="U8">
        <v>3200000</v>
      </c>
      <c r="V8" t="s">
        <v>295</v>
      </c>
    </row>
    <row r="9" spans="1:22" x14ac:dyDescent="0.25">
      <c r="B9" t="s">
        <v>90</v>
      </c>
      <c r="C9" t="s">
        <v>308</v>
      </c>
      <c r="D9" t="s">
        <v>309</v>
      </c>
      <c r="E9" t="s">
        <v>310</v>
      </c>
      <c r="F9" t="s">
        <v>479</v>
      </c>
      <c r="G9" t="s">
        <v>494</v>
      </c>
      <c r="H9" t="s">
        <v>5</v>
      </c>
      <c r="I9" t="s">
        <v>295</v>
      </c>
      <c r="J9" t="s">
        <v>69</v>
      </c>
      <c r="K9">
        <v>0</v>
      </c>
      <c r="L9" t="s">
        <v>69</v>
      </c>
      <c r="M9">
        <v>0</v>
      </c>
      <c r="N9" t="s">
        <v>69</v>
      </c>
      <c r="O9">
        <v>0</v>
      </c>
      <c r="P9" t="s">
        <v>69</v>
      </c>
      <c r="Q9">
        <v>0</v>
      </c>
      <c r="R9" t="s">
        <v>69</v>
      </c>
      <c r="S9">
        <v>1000000</v>
      </c>
      <c r="T9" t="s">
        <v>487</v>
      </c>
      <c r="U9">
        <v>1000000</v>
      </c>
      <c r="V9" t="s">
        <v>295</v>
      </c>
    </row>
    <row r="10" spans="1:22" x14ac:dyDescent="0.25">
      <c r="B10" t="s">
        <v>90</v>
      </c>
      <c r="C10" t="s">
        <v>311</v>
      </c>
      <c r="D10" t="s">
        <v>312</v>
      </c>
      <c r="E10" t="s">
        <v>313</v>
      </c>
      <c r="F10" t="s">
        <v>479</v>
      </c>
      <c r="G10" t="s">
        <v>495</v>
      </c>
      <c r="H10" t="s">
        <v>5</v>
      </c>
      <c r="I10" t="s">
        <v>295</v>
      </c>
      <c r="J10" t="s">
        <v>69</v>
      </c>
      <c r="K10">
        <v>0</v>
      </c>
      <c r="L10" t="s">
        <v>69</v>
      </c>
      <c r="M10">
        <v>0</v>
      </c>
      <c r="N10" t="s">
        <v>69</v>
      </c>
      <c r="O10">
        <v>0</v>
      </c>
      <c r="P10" t="s">
        <v>69</v>
      </c>
      <c r="Q10">
        <v>800000</v>
      </c>
      <c r="R10" t="s">
        <v>489</v>
      </c>
      <c r="S10">
        <v>0</v>
      </c>
      <c r="T10" t="s">
        <v>69</v>
      </c>
      <c r="U10">
        <v>800000</v>
      </c>
      <c r="V10" t="s">
        <v>295</v>
      </c>
    </row>
    <row r="11" spans="1:22" x14ac:dyDescent="0.25">
      <c r="B11" t="s">
        <v>90</v>
      </c>
      <c r="C11" t="s">
        <v>314</v>
      </c>
      <c r="D11" t="s">
        <v>315</v>
      </c>
      <c r="E11" t="s">
        <v>316</v>
      </c>
      <c r="F11" t="s">
        <v>479</v>
      </c>
      <c r="G11" t="s">
        <v>496</v>
      </c>
      <c r="H11" t="s">
        <v>5</v>
      </c>
      <c r="I11" t="s">
        <v>295</v>
      </c>
      <c r="J11" t="s">
        <v>69</v>
      </c>
      <c r="K11">
        <v>0</v>
      </c>
      <c r="L11" t="s">
        <v>69</v>
      </c>
      <c r="M11">
        <v>150000</v>
      </c>
      <c r="N11" t="s">
        <v>493</v>
      </c>
      <c r="O11">
        <v>1000000</v>
      </c>
      <c r="P11" t="s">
        <v>493</v>
      </c>
      <c r="Q11">
        <v>0</v>
      </c>
      <c r="R11" t="s">
        <v>69</v>
      </c>
      <c r="S11">
        <v>0</v>
      </c>
      <c r="T11" t="s">
        <v>69</v>
      </c>
      <c r="U11">
        <v>1150000</v>
      </c>
      <c r="V11" t="s">
        <v>295</v>
      </c>
    </row>
    <row r="12" spans="1:22" x14ac:dyDescent="0.25">
      <c r="B12" t="s">
        <v>90</v>
      </c>
      <c r="C12" t="s">
        <v>69</v>
      </c>
      <c r="D12" t="s">
        <v>317</v>
      </c>
      <c r="E12" t="s">
        <v>318</v>
      </c>
      <c r="F12" t="s">
        <v>479</v>
      </c>
      <c r="G12" t="s">
        <v>497</v>
      </c>
      <c r="H12" t="s">
        <v>5</v>
      </c>
      <c r="I12" t="s">
        <v>295</v>
      </c>
      <c r="J12" t="s">
        <v>69</v>
      </c>
      <c r="K12">
        <v>0</v>
      </c>
      <c r="L12" t="s">
        <v>69</v>
      </c>
      <c r="M12">
        <v>0</v>
      </c>
      <c r="N12" t="s">
        <v>69</v>
      </c>
      <c r="O12">
        <v>0</v>
      </c>
      <c r="P12" t="s">
        <v>69</v>
      </c>
      <c r="Q12">
        <v>0</v>
      </c>
      <c r="R12" t="s">
        <v>69</v>
      </c>
      <c r="S12">
        <v>100000</v>
      </c>
      <c r="T12" t="s">
        <v>489</v>
      </c>
      <c r="U12">
        <v>100000</v>
      </c>
      <c r="V12" t="s">
        <v>295</v>
      </c>
    </row>
    <row r="13" spans="1:22" x14ac:dyDescent="0.25">
      <c r="B13" t="s">
        <v>90</v>
      </c>
      <c r="C13" t="s">
        <v>319</v>
      </c>
      <c r="D13" t="s">
        <v>320</v>
      </c>
      <c r="E13" t="s">
        <v>321</v>
      </c>
      <c r="F13" t="s">
        <v>479</v>
      </c>
      <c r="G13" t="s">
        <v>498</v>
      </c>
      <c r="H13" t="s">
        <v>5</v>
      </c>
      <c r="I13" t="s">
        <v>295</v>
      </c>
      <c r="J13" t="s">
        <v>69</v>
      </c>
      <c r="K13">
        <v>0</v>
      </c>
      <c r="L13" t="s">
        <v>69</v>
      </c>
      <c r="M13">
        <v>0</v>
      </c>
      <c r="N13" t="s">
        <v>69</v>
      </c>
      <c r="O13">
        <v>1600000</v>
      </c>
      <c r="P13" t="s">
        <v>491</v>
      </c>
      <c r="Q13">
        <v>0</v>
      </c>
      <c r="R13" t="s">
        <v>69</v>
      </c>
      <c r="S13">
        <v>0</v>
      </c>
      <c r="T13" t="s">
        <v>69</v>
      </c>
      <c r="U13">
        <v>1600000</v>
      </c>
      <c r="V13" t="s">
        <v>295</v>
      </c>
    </row>
    <row r="14" spans="1:22" x14ac:dyDescent="0.25">
      <c r="B14" t="s">
        <v>90</v>
      </c>
      <c r="C14" t="s">
        <v>322</v>
      </c>
      <c r="D14" t="s">
        <v>323</v>
      </c>
      <c r="E14" t="s">
        <v>324</v>
      </c>
      <c r="F14" t="s">
        <v>479</v>
      </c>
      <c r="G14" t="s">
        <v>499</v>
      </c>
      <c r="H14" t="s">
        <v>5</v>
      </c>
      <c r="I14" t="s">
        <v>295</v>
      </c>
      <c r="J14" t="s">
        <v>69</v>
      </c>
      <c r="K14">
        <v>6000000</v>
      </c>
      <c r="L14" t="s">
        <v>500</v>
      </c>
      <c r="M14">
        <v>500000</v>
      </c>
      <c r="N14" t="s">
        <v>491</v>
      </c>
      <c r="O14">
        <v>0</v>
      </c>
      <c r="P14" t="s">
        <v>69</v>
      </c>
      <c r="Q14">
        <v>0</v>
      </c>
      <c r="R14" t="s">
        <v>69</v>
      </c>
      <c r="S14">
        <v>0</v>
      </c>
      <c r="T14" t="s">
        <v>69</v>
      </c>
      <c r="U14">
        <v>6500000</v>
      </c>
      <c r="V14" t="s">
        <v>295</v>
      </c>
    </row>
    <row r="15" spans="1:22" x14ac:dyDescent="0.25">
      <c r="B15" t="s">
        <v>90</v>
      </c>
      <c r="C15" t="s">
        <v>325</v>
      </c>
      <c r="D15" t="s">
        <v>326</v>
      </c>
      <c r="E15" t="s">
        <v>327</v>
      </c>
      <c r="F15" t="s">
        <v>479</v>
      </c>
      <c r="G15" t="s">
        <v>501</v>
      </c>
      <c r="H15" t="s">
        <v>5</v>
      </c>
      <c r="I15" t="s">
        <v>295</v>
      </c>
      <c r="J15" t="s">
        <v>69</v>
      </c>
      <c r="K15">
        <v>0</v>
      </c>
      <c r="L15" t="s">
        <v>69</v>
      </c>
      <c r="M15">
        <v>0</v>
      </c>
      <c r="N15" t="s">
        <v>69</v>
      </c>
      <c r="O15">
        <v>200000</v>
      </c>
      <c r="P15" t="s">
        <v>489</v>
      </c>
      <c r="Q15">
        <v>0</v>
      </c>
      <c r="R15" t="s">
        <v>69</v>
      </c>
      <c r="S15">
        <v>0</v>
      </c>
      <c r="T15" t="s">
        <v>69</v>
      </c>
      <c r="U15">
        <v>200000</v>
      </c>
      <c r="V15" t="s">
        <v>295</v>
      </c>
    </row>
    <row r="16" spans="1:22" x14ac:dyDescent="0.25">
      <c r="B16" t="s">
        <v>90</v>
      </c>
      <c r="C16" t="s">
        <v>69</v>
      </c>
      <c r="D16" t="s">
        <v>328</v>
      </c>
      <c r="E16" t="s">
        <v>329</v>
      </c>
      <c r="F16" t="s">
        <v>479</v>
      </c>
      <c r="G16" t="s">
        <v>497</v>
      </c>
      <c r="H16" t="s">
        <v>5</v>
      </c>
      <c r="I16" t="s">
        <v>295</v>
      </c>
      <c r="J16" t="s">
        <v>69</v>
      </c>
      <c r="K16">
        <v>0</v>
      </c>
      <c r="L16" t="s">
        <v>69</v>
      </c>
      <c r="M16">
        <v>0</v>
      </c>
      <c r="N16" t="s">
        <v>69</v>
      </c>
      <c r="O16">
        <v>0</v>
      </c>
      <c r="P16" t="s">
        <v>69</v>
      </c>
      <c r="Q16">
        <v>0</v>
      </c>
      <c r="R16" t="s">
        <v>69</v>
      </c>
      <c r="S16">
        <v>100000</v>
      </c>
      <c r="T16" t="s">
        <v>489</v>
      </c>
      <c r="U16">
        <v>100000</v>
      </c>
      <c r="V16" t="s">
        <v>295</v>
      </c>
    </row>
    <row r="17" spans="2:22" x14ac:dyDescent="0.25">
      <c r="B17" t="s">
        <v>90</v>
      </c>
      <c r="C17" t="s">
        <v>330</v>
      </c>
      <c r="D17" t="s">
        <v>331</v>
      </c>
      <c r="E17" t="s">
        <v>332</v>
      </c>
      <c r="F17" t="s">
        <v>479</v>
      </c>
      <c r="G17" t="s">
        <v>502</v>
      </c>
      <c r="H17" t="s">
        <v>5</v>
      </c>
      <c r="I17" t="s">
        <v>295</v>
      </c>
      <c r="J17" t="s">
        <v>69</v>
      </c>
      <c r="K17">
        <v>0</v>
      </c>
      <c r="L17" t="s">
        <v>69</v>
      </c>
      <c r="M17">
        <v>700000</v>
      </c>
      <c r="N17" t="s">
        <v>493</v>
      </c>
      <c r="O17">
        <v>0</v>
      </c>
      <c r="P17" t="s">
        <v>69</v>
      </c>
      <c r="Q17">
        <v>0</v>
      </c>
      <c r="R17" t="s">
        <v>69</v>
      </c>
      <c r="S17">
        <v>0</v>
      </c>
      <c r="T17" t="s">
        <v>69</v>
      </c>
      <c r="U17">
        <v>700000</v>
      </c>
      <c r="V17" t="s">
        <v>295</v>
      </c>
    </row>
    <row r="18" spans="2:22" x14ac:dyDescent="0.25">
      <c r="B18" t="s">
        <v>90</v>
      </c>
      <c r="C18" t="s">
        <v>69</v>
      </c>
      <c r="D18" t="s">
        <v>331</v>
      </c>
      <c r="E18" t="s">
        <v>333</v>
      </c>
      <c r="F18" t="s">
        <v>479</v>
      </c>
      <c r="G18" t="s">
        <v>503</v>
      </c>
      <c r="H18" t="s">
        <v>5</v>
      </c>
      <c r="I18" t="s">
        <v>295</v>
      </c>
      <c r="J18" t="s">
        <v>69</v>
      </c>
      <c r="K18">
        <v>0</v>
      </c>
      <c r="L18" t="s">
        <v>69</v>
      </c>
      <c r="M18">
        <v>300000</v>
      </c>
      <c r="N18" t="s">
        <v>493</v>
      </c>
      <c r="O18">
        <v>2200000</v>
      </c>
      <c r="P18" t="s">
        <v>493</v>
      </c>
      <c r="Q18">
        <v>0</v>
      </c>
      <c r="R18" t="s">
        <v>69</v>
      </c>
      <c r="S18">
        <v>0</v>
      </c>
      <c r="T18" t="s">
        <v>69</v>
      </c>
      <c r="U18">
        <v>2500000</v>
      </c>
      <c r="V18" t="s">
        <v>295</v>
      </c>
    </row>
    <row r="19" spans="2:22" x14ac:dyDescent="0.25">
      <c r="B19" t="s">
        <v>90</v>
      </c>
      <c r="C19" t="s">
        <v>334</v>
      </c>
      <c r="D19" t="s">
        <v>335</v>
      </c>
      <c r="E19" t="s">
        <v>336</v>
      </c>
      <c r="F19" t="s">
        <v>479</v>
      </c>
      <c r="G19" t="s">
        <v>504</v>
      </c>
      <c r="H19" t="s">
        <v>5</v>
      </c>
      <c r="I19" t="s">
        <v>295</v>
      </c>
      <c r="J19" t="s">
        <v>69</v>
      </c>
      <c r="K19">
        <v>11800000</v>
      </c>
      <c r="L19" t="s">
        <v>491</v>
      </c>
      <c r="M19">
        <v>1768000</v>
      </c>
      <c r="N19" t="s">
        <v>491</v>
      </c>
      <c r="O19">
        <v>0</v>
      </c>
      <c r="P19" t="s">
        <v>69</v>
      </c>
      <c r="Q19">
        <v>3149000</v>
      </c>
      <c r="R19" t="s">
        <v>491</v>
      </c>
      <c r="S19">
        <v>0</v>
      </c>
      <c r="T19" t="s">
        <v>69</v>
      </c>
      <c r="U19">
        <v>16717000</v>
      </c>
      <c r="V19" t="s">
        <v>295</v>
      </c>
    </row>
    <row r="20" spans="2:22" x14ac:dyDescent="0.25">
      <c r="B20" t="s">
        <v>90</v>
      </c>
      <c r="C20" t="s">
        <v>69</v>
      </c>
      <c r="D20" t="s">
        <v>337</v>
      </c>
      <c r="E20" t="s">
        <v>338</v>
      </c>
      <c r="F20" t="s">
        <v>479</v>
      </c>
      <c r="G20" t="s">
        <v>465</v>
      </c>
      <c r="H20" t="s">
        <v>5</v>
      </c>
      <c r="I20" t="s">
        <v>295</v>
      </c>
      <c r="J20" t="s">
        <v>69</v>
      </c>
      <c r="K20">
        <v>0</v>
      </c>
      <c r="L20" t="s">
        <v>69</v>
      </c>
      <c r="M20">
        <v>0</v>
      </c>
      <c r="N20" t="s">
        <v>69</v>
      </c>
      <c r="O20">
        <v>0</v>
      </c>
      <c r="P20" t="s">
        <v>69</v>
      </c>
      <c r="Q20">
        <v>300000</v>
      </c>
      <c r="R20" t="s">
        <v>487</v>
      </c>
      <c r="S20">
        <v>0</v>
      </c>
      <c r="T20" t="s">
        <v>69</v>
      </c>
      <c r="U20">
        <v>300000</v>
      </c>
      <c r="V20" t="s">
        <v>295</v>
      </c>
    </row>
    <row r="21" spans="2:22" x14ac:dyDescent="0.25">
      <c r="B21" t="s">
        <v>90</v>
      </c>
      <c r="C21" t="s">
        <v>339</v>
      </c>
      <c r="D21" t="s">
        <v>340</v>
      </c>
      <c r="E21" t="s">
        <v>341</v>
      </c>
      <c r="F21" t="s">
        <v>479</v>
      </c>
      <c r="G21" t="s">
        <v>505</v>
      </c>
      <c r="H21" t="s">
        <v>5</v>
      </c>
      <c r="I21" t="s">
        <v>295</v>
      </c>
      <c r="J21" t="s">
        <v>69</v>
      </c>
      <c r="K21">
        <v>0</v>
      </c>
      <c r="L21" t="s">
        <v>69</v>
      </c>
      <c r="M21">
        <v>0</v>
      </c>
      <c r="N21" t="s">
        <v>69</v>
      </c>
      <c r="O21">
        <v>0</v>
      </c>
      <c r="P21" t="s">
        <v>69</v>
      </c>
      <c r="Q21">
        <v>0</v>
      </c>
      <c r="R21" t="s">
        <v>69</v>
      </c>
      <c r="S21">
        <v>950000</v>
      </c>
      <c r="T21" t="s">
        <v>491</v>
      </c>
      <c r="U21">
        <v>950000</v>
      </c>
      <c r="V21" t="s">
        <v>295</v>
      </c>
    </row>
    <row r="22" spans="2:22" x14ac:dyDescent="0.25">
      <c r="B22" t="s">
        <v>90</v>
      </c>
      <c r="C22" t="s">
        <v>69</v>
      </c>
      <c r="D22" t="s">
        <v>342</v>
      </c>
      <c r="E22" t="s">
        <v>343</v>
      </c>
      <c r="F22" t="s">
        <v>479</v>
      </c>
      <c r="G22" t="s">
        <v>506</v>
      </c>
      <c r="H22" t="s">
        <v>5</v>
      </c>
      <c r="I22" t="s">
        <v>295</v>
      </c>
      <c r="J22" t="s">
        <v>69</v>
      </c>
      <c r="K22">
        <v>0</v>
      </c>
      <c r="L22" t="s">
        <v>69</v>
      </c>
      <c r="M22">
        <v>0</v>
      </c>
      <c r="N22" t="s">
        <v>69</v>
      </c>
      <c r="O22">
        <v>0</v>
      </c>
      <c r="P22" t="s">
        <v>69</v>
      </c>
      <c r="Q22">
        <v>1000000</v>
      </c>
      <c r="R22" t="s">
        <v>487</v>
      </c>
      <c r="S22">
        <v>0</v>
      </c>
      <c r="T22" t="s">
        <v>69</v>
      </c>
      <c r="U22">
        <v>1000000</v>
      </c>
      <c r="V22" t="s">
        <v>295</v>
      </c>
    </row>
    <row r="23" spans="2:22" x14ac:dyDescent="0.25">
      <c r="B23" t="s">
        <v>90</v>
      </c>
      <c r="C23" t="s">
        <v>344</v>
      </c>
      <c r="D23" t="s">
        <v>345</v>
      </c>
      <c r="E23" t="s">
        <v>346</v>
      </c>
      <c r="F23" t="s">
        <v>479</v>
      </c>
      <c r="G23" t="s">
        <v>497</v>
      </c>
      <c r="H23" t="s">
        <v>5</v>
      </c>
      <c r="I23" t="s">
        <v>295</v>
      </c>
      <c r="J23" t="s">
        <v>69</v>
      </c>
      <c r="K23">
        <v>0</v>
      </c>
      <c r="L23" t="s">
        <v>69</v>
      </c>
      <c r="M23">
        <v>0</v>
      </c>
      <c r="N23" t="s">
        <v>69</v>
      </c>
      <c r="O23">
        <v>0</v>
      </c>
      <c r="P23" t="s">
        <v>69</v>
      </c>
      <c r="Q23">
        <v>0</v>
      </c>
      <c r="R23" t="s">
        <v>69</v>
      </c>
      <c r="S23">
        <v>100000</v>
      </c>
      <c r="T23" t="s">
        <v>489</v>
      </c>
      <c r="U23">
        <v>100000</v>
      </c>
      <c r="V23" t="s">
        <v>295</v>
      </c>
    </row>
    <row r="24" spans="2:22" x14ac:dyDescent="0.25">
      <c r="B24" t="s">
        <v>90</v>
      </c>
      <c r="C24" t="s">
        <v>69</v>
      </c>
      <c r="D24" t="s">
        <v>345</v>
      </c>
      <c r="E24" t="s">
        <v>347</v>
      </c>
      <c r="F24" t="s">
        <v>479</v>
      </c>
      <c r="G24" t="s">
        <v>507</v>
      </c>
      <c r="H24" t="s">
        <v>5</v>
      </c>
      <c r="I24" t="s">
        <v>295</v>
      </c>
      <c r="J24" t="s">
        <v>69</v>
      </c>
      <c r="K24">
        <v>0</v>
      </c>
      <c r="L24" t="s">
        <v>69</v>
      </c>
      <c r="M24">
        <v>0</v>
      </c>
      <c r="N24" t="s">
        <v>69</v>
      </c>
      <c r="O24">
        <v>0</v>
      </c>
      <c r="P24" t="s">
        <v>69</v>
      </c>
      <c r="Q24">
        <v>0</v>
      </c>
      <c r="R24" t="s">
        <v>69</v>
      </c>
      <c r="S24">
        <v>200000</v>
      </c>
      <c r="T24" t="s">
        <v>487</v>
      </c>
      <c r="U24">
        <v>200000</v>
      </c>
      <c r="V24" t="s">
        <v>295</v>
      </c>
    </row>
    <row r="25" spans="2:22" x14ac:dyDescent="0.25">
      <c r="B25" t="s">
        <v>90</v>
      </c>
      <c r="C25" t="s">
        <v>348</v>
      </c>
      <c r="D25" t="s">
        <v>349</v>
      </c>
      <c r="E25" t="s">
        <v>350</v>
      </c>
      <c r="F25" t="s">
        <v>479</v>
      </c>
      <c r="G25" t="s">
        <v>508</v>
      </c>
      <c r="H25" t="s">
        <v>5</v>
      </c>
      <c r="I25" t="s">
        <v>295</v>
      </c>
      <c r="J25" t="s">
        <v>69</v>
      </c>
      <c r="K25">
        <v>0</v>
      </c>
      <c r="L25" t="s">
        <v>69</v>
      </c>
      <c r="M25">
        <v>1500000</v>
      </c>
      <c r="N25" t="s">
        <v>487</v>
      </c>
      <c r="O25">
        <v>0</v>
      </c>
      <c r="P25" t="s">
        <v>69</v>
      </c>
      <c r="Q25">
        <v>0</v>
      </c>
      <c r="R25" t="s">
        <v>69</v>
      </c>
      <c r="S25">
        <v>0</v>
      </c>
      <c r="T25" t="s">
        <v>69</v>
      </c>
      <c r="U25">
        <v>1500000</v>
      </c>
      <c r="V25" t="s">
        <v>295</v>
      </c>
    </row>
    <row r="26" spans="2:22" x14ac:dyDescent="0.25">
      <c r="B26" t="s">
        <v>90</v>
      </c>
      <c r="C26" t="s">
        <v>69</v>
      </c>
      <c r="D26" t="s">
        <v>351</v>
      </c>
      <c r="E26" t="s">
        <v>352</v>
      </c>
      <c r="F26" t="s">
        <v>479</v>
      </c>
      <c r="G26" t="s">
        <v>497</v>
      </c>
      <c r="H26" t="s">
        <v>5</v>
      </c>
      <c r="I26" t="s">
        <v>295</v>
      </c>
      <c r="J26" t="s">
        <v>69</v>
      </c>
      <c r="K26">
        <v>0</v>
      </c>
      <c r="L26" t="s">
        <v>69</v>
      </c>
      <c r="M26">
        <v>0</v>
      </c>
      <c r="N26" t="s">
        <v>69</v>
      </c>
      <c r="O26">
        <v>0</v>
      </c>
      <c r="P26" t="s">
        <v>69</v>
      </c>
      <c r="Q26">
        <v>0</v>
      </c>
      <c r="R26" t="s">
        <v>69</v>
      </c>
      <c r="S26">
        <v>100000</v>
      </c>
      <c r="T26" t="s">
        <v>489</v>
      </c>
      <c r="U26">
        <v>100000</v>
      </c>
      <c r="V26" t="s">
        <v>295</v>
      </c>
    </row>
    <row r="27" spans="2:22" x14ac:dyDescent="0.25">
      <c r="B27" t="s">
        <v>90</v>
      </c>
      <c r="C27" t="s">
        <v>353</v>
      </c>
      <c r="D27" t="s">
        <v>354</v>
      </c>
      <c r="E27" t="s">
        <v>355</v>
      </c>
      <c r="F27" t="s">
        <v>479</v>
      </c>
      <c r="G27" t="s">
        <v>509</v>
      </c>
      <c r="H27" t="s">
        <v>5</v>
      </c>
      <c r="I27" t="s">
        <v>295</v>
      </c>
      <c r="J27" t="s">
        <v>69</v>
      </c>
      <c r="K27">
        <v>0</v>
      </c>
      <c r="L27" t="s">
        <v>69</v>
      </c>
      <c r="M27">
        <v>0</v>
      </c>
      <c r="N27" t="s">
        <v>69</v>
      </c>
      <c r="O27">
        <v>0</v>
      </c>
      <c r="P27" t="s">
        <v>69</v>
      </c>
      <c r="Q27">
        <v>0</v>
      </c>
      <c r="R27" t="s">
        <v>69</v>
      </c>
      <c r="S27">
        <v>500000</v>
      </c>
      <c r="T27" t="s">
        <v>491</v>
      </c>
      <c r="U27">
        <v>500000</v>
      </c>
      <c r="V27" t="s">
        <v>295</v>
      </c>
    </row>
    <row r="28" spans="2:22" x14ac:dyDescent="0.25">
      <c r="B28" t="s">
        <v>90</v>
      </c>
      <c r="C28" t="s">
        <v>69</v>
      </c>
      <c r="D28" t="s">
        <v>356</v>
      </c>
      <c r="E28" t="s">
        <v>357</v>
      </c>
      <c r="F28" t="s">
        <v>479</v>
      </c>
      <c r="G28" t="s">
        <v>509</v>
      </c>
      <c r="H28" t="s">
        <v>5</v>
      </c>
      <c r="I28" t="s">
        <v>295</v>
      </c>
      <c r="J28" t="s">
        <v>69</v>
      </c>
      <c r="K28">
        <v>0</v>
      </c>
      <c r="L28" t="s">
        <v>69</v>
      </c>
      <c r="M28">
        <v>0</v>
      </c>
      <c r="N28" t="s">
        <v>69</v>
      </c>
      <c r="O28">
        <v>0</v>
      </c>
      <c r="P28" t="s">
        <v>69</v>
      </c>
      <c r="Q28">
        <v>0</v>
      </c>
      <c r="R28" t="s">
        <v>69</v>
      </c>
      <c r="S28">
        <v>1000000</v>
      </c>
      <c r="T28" t="s">
        <v>510</v>
      </c>
      <c r="U28">
        <v>1000000</v>
      </c>
      <c r="V28" t="s">
        <v>295</v>
      </c>
    </row>
    <row r="29" spans="2:22" x14ac:dyDescent="0.25">
      <c r="B29" t="s">
        <v>90</v>
      </c>
      <c r="C29" t="s">
        <v>358</v>
      </c>
      <c r="D29" t="s">
        <v>293</v>
      </c>
      <c r="E29" t="s">
        <v>359</v>
      </c>
      <c r="F29" t="s">
        <v>479</v>
      </c>
      <c r="G29" t="s">
        <v>511</v>
      </c>
      <c r="H29" t="s">
        <v>5</v>
      </c>
      <c r="I29" t="s">
        <v>295</v>
      </c>
      <c r="J29" t="s">
        <v>69</v>
      </c>
      <c r="K29">
        <v>0</v>
      </c>
      <c r="L29" t="s">
        <v>69</v>
      </c>
      <c r="M29">
        <v>0</v>
      </c>
      <c r="N29" t="s">
        <v>69</v>
      </c>
      <c r="O29">
        <v>0</v>
      </c>
      <c r="P29" t="s">
        <v>69</v>
      </c>
      <c r="Q29">
        <v>100000</v>
      </c>
      <c r="R29" t="s">
        <v>493</v>
      </c>
      <c r="S29">
        <v>0</v>
      </c>
      <c r="T29" t="s">
        <v>69</v>
      </c>
      <c r="U29">
        <v>100000</v>
      </c>
      <c r="V29" t="s">
        <v>295</v>
      </c>
    </row>
    <row r="30" spans="2:22" x14ac:dyDescent="0.25">
      <c r="B30" t="s">
        <v>90</v>
      </c>
      <c r="C30" t="s">
        <v>360</v>
      </c>
      <c r="D30" t="s">
        <v>361</v>
      </c>
      <c r="E30" t="s">
        <v>362</v>
      </c>
      <c r="F30" t="s">
        <v>479</v>
      </c>
      <c r="G30" t="s">
        <v>512</v>
      </c>
      <c r="H30" t="s">
        <v>5</v>
      </c>
      <c r="I30" t="s">
        <v>295</v>
      </c>
      <c r="J30" t="s">
        <v>69</v>
      </c>
      <c r="K30">
        <v>500000</v>
      </c>
      <c r="L30" t="s">
        <v>510</v>
      </c>
      <c r="M30">
        <v>400000</v>
      </c>
      <c r="N30" t="s">
        <v>510</v>
      </c>
      <c r="O30">
        <v>0</v>
      </c>
      <c r="P30" t="s">
        <v>69</v>
      </c>
      <c r="Q30">
        <v>1000000</v>
      </c>
      <c r="R30" t="s">
        <v>493</v>
      </c>
      <c r="S30">
        <v>0</v>
      </c>
      <c r="T30" t="s">
        <v>69</v>
      </c>
      <c r="U30">
        <v>1900000</v>
      </c>
      <c r="V30" t="s">
        <v>295</v>
      </c>
    </row>
    <row r="31" spans="2:22" x14ac:dyDescent="0.25">
      <c r="B31" t="s">
        <v>90</v>
      </c>
      <c r="C31" t="s">
        <v>363</v>
      </c>
      <c r="D31" t="s">
        <v>364</v>
      </c>
      <c r="E31" t="s">
        <v>365</v>
      </c>
      <c r="F31" t="s">
        <v>479</v>
      </c>
      <c r="G31" t="s">
        <v>513</v>
      </c>
      <c r="H31" t="s">
        <v>5</v>
      </c>
      <c r="I31" t="s">
        <v>295</v>
      </c>
      <c r="J31" t="s">
        <v>69</v>
      </c>
      <c r="K31">
        <v>0</v>
      </c>
      <c r="L31" t="s">
        <v>69</v>
      </c>
      <c r="M31">
        <v>60000</v>
      </c>
      <c r="N31" t="s">
        <v>487</v>
      </c>
      <c r="O31">
        <v>230000</v>
      </c>
      <c r="P31" t="s">
        <v>493</v>
      </c>
      <c r="Q31">
        <v>80000</v>
      </c>
      <c r="R31" t="s">
        <v>493</v>
      </c>
      <c r="S31">
        <v>0</v>
      </c>
      <c r="T31" t="s">
        <v>69</v>
      </c>
      <c r="U31">
        <v>370000</v>
      </c>
      <c r="V31" t="s">
        <v>295</v>
      </c>
    </row>
    <row r="32" spans="2:22" x14ac:dyDescent="0.25">
      <c r="B32" t="s">
        <v>90</v>
      </c>
      <c r="C32" t="s">
        <v>69</v>
      </c>
      <c r="D32" t="s">
        <v>366</v>
      </c>
      <c r="E32" t="s">
        <v>367</v>
      </c>
      <c r="F32" t="s">
        <v>479</v>
      </c>
      <c r="G32" t="s">
        <v>514</v>
      </c>
      <c r="H32" t="s">
        <v>5</v>
      </c>
      <c r="I32" t="s">
        <v>295</v>
      </c>
      <c r="J32" t="s">
        <v>69</v>
      </c>
      <c r="K32">
        <v>0</v>
      </c>
      <c r="L32" t="s">
        <v>69</v>
      </c>
      <c r="M32">
        <v>0</v>
      </c>
      <c r="O32">
        <v>0</v>
      </c>
      <c r="P32" t="s">
        <v>69</v>
      </c>
      <c r="Q32">
        <v>0</v>
      </c>
      <c r="R32" t="s">
        <v>69</v>
      </c>
      <c r="S32">
        <v>80000</v>
      </c>
      <c r="T32" t="s">
        <v>489</v>
      </c>
      <c r="U32">
        <v>80000</v>
      </c>
      <c r="V32" t="s">
        <v>295</v>
      </c>
    </row>
    <row r="33" spans="2:22" x14ac:dyDescent="0.25">
      <c r="B33" t="s">
        <v>90</v>
      </c>
      <c r="C33" t="s">
        <v>69</v>
      </c>
      <c r="D33" t="s">
        <v>312</v>
      </c>
      <c r="E33" t="s">
        <v>368</v>
      </c>
      <c r="F33" t="s">
        <v>479</v>
      </c>
      <c r="G33" t="s">
        <v>465</v>
      </c>
      <c r="H33" t="s">
        <v>5</v>
      </c>
      <c r="I33" t="s">
        <v>295</v>
      </c>
      <c r="J33" t="s">
        <v>69</v>
      </c>
      <c r="K33">
        <v>0</v>
      </c>
      <c r="L33" t="s">
        <v>69</v>
      </c>
      <c r="M33">
        <v>80000</v>
      </c>
      <c r="N33" t="s">
        <v>489</v>
      </c>
      <c r="O33">
        <v>0</v>
      </c>
      <c r="P33" t="s">
        <v>69</v>
      </c>
      <c r="Q33">
        <v>0</v>
      </c>
      <c r="R33" t="s">
        <v>69</v>
      </c>
      <c r="S33">
        <v>0</v>
      </c>
      <c r="T33" t="s">
        <v>69</v>
      </c>
      <c r="U33">
        <v>80000</v>
      </c>
      <c r="V33" t="s">
        <v>295</v>
      </c>
    </row>
    <row r="34" spans="2:22" x14ac:dyDescent="0.25">
      <c r="B34" t="s">
        <v>90</v>
      </c>
      <c r="C34" t="s">
        <v>369</v>
      </c>
      <c r="D34" t="s">
        <v>370</v>
      </c>
      <c r="E34" t="s">
        <v>371</v>
      </c>
      <c r="F34" t="s">
        <v>479</v>
      </c>
      <c r="G34" t="s">
        <v>515</v>
      </c>
      <c r="H34" t="s">
        <v>5</v>
      </c>
      <c r="I34" t="s">
        <v>295</v>
      </c>
      <c r="J34" t="s">
        <v>69</v>
      </c>
      <c r="K34">
        <v>0</v>
      </c>
      <c r="L34" t="s">
        <v>69</v>
      </c>
      <c r="M34">
        <v>80000</v>
      </c>
      <c r="N34" t="s">
        <v>487</v>
      </c>
      <c r="O34">
        <v>0</v>
      </c>
      <c r="P34" t="s">
        <v>69</v>
      </c>
      <c r="Q34">
        <v>0</v>
      </c>
      <c r="R34" t="s">
        <v>69</v>
      </c>
      <c r="S34">
        <v>0</v>
      </c>
      <c r="T34" t="s">
        <v>69</v>
      </c>
      <c r="U34">
        <v>80000</v>
      </c>
      <c r="V34" t="s">
        <v>295</v>
      </c>
    </row>
    <row r="35" spans="2:22" x14ac:dyDescent="0.25">
      <c r="B35" t="s">
        <v>90</v>
      </c>
      <c r="C35" t="s">
        <v>372</v>
      </c>
      <c r="D35" t="s">
        <v>373</v>
      </c>
      <c r="E35" t="s">
        <v>374</v>
      </c>
      <c r="F35" t="s">
        <v>479</v>
      </c>
      <c r="G35" t="s">
        <v>516</v>
      </c>
      <c r="H35" t="s">
        <v>5</v>
      </c>
      <c r="I35" t="s">
        <v>295</v>
      </c>
      <c r="J35" t="s">
        <v>69</v>
      </c>
      <c r="K35">
        <v>0</v>
      </c>
      <c r="L35" t="s">
        <v>69</v>
      </c>
      <c r="M35">
        <v>0</v>
      </c>
      <c r="N35" t="s">
        <v>69</v>
      </c>
      <c r="O35">
        <v>0</v>
      </c>
      <c r="P35" t="s">
        <v>69</v>
      </c>
      <c r="Q35">
        <v>130000</v>
      </c>
      <c r="R35" t="s">
        <v>493</v>
      </c>
      <c r="S35">
        <v>0</v>
      </c>
      <c r="T35" t="s">
        <v>69</v>
      </c>
      <c r="U35">
        <v>130000</v>
      </c>
      <c r="V35" t="s">
        <v>295</v>
      </c>
    </row>
    <row r="36" spans="2:22" x14ac:dyDescent="0.25">
      <c r="B36" t="s">
        <v>90</v>
      </c>
      <c r="C36" t="s">
        <v>375</v>
      </c>
      <c r="D36" t="s">
        <v>373</v>
      </c>
      <c r="E36" t="s">
        <v>376</v>
      </c>
      <c r="F36" t="s">
        <v>479</v>
      </c>
      <c r="G36" t="s">
        <v>515</v>
      </c>
      <c r="H36" t="s">
        <v>5</v>
      </c>
      <c r="I36" t="s">
        <v>295</v>
      </c>
      <c r="J36" t="s">
        <v>69</v>
      </c>
      <c r="K36">
        <v>0</v>
      </c>
      <c r="L36" t="s">
        <v>69</v>
      </c>
      <c r="M36">
        <v>0</v>
      </c>
      <c r="N36" t="s">
        <v>69</v>
      </c>
      <c r="O36">
        <v>0</v>
      </c>
      <c r="P36" t="s">
        <v>69</v>
      </c>
      <c r="Q36">
        <v>35000</v>
      </c>
      <c r="R36" t="s">
        <v>493</v>
      </c>
      <c r="S36">
        <v>0</v>
      </c>
      <c r="T36" t="s">
        <v>69</v>
      </c>
      <c r="U36">
        <v>35000</v>
      </c>
      <c r="V36" t="s">
        <v>295</v>
      </c>
    </row>
    <row r="37" spans="2:22" x14ac:dyDescent="0.25">
      <c r="B37" t="s">
        <v>90</v>
      </c>
      <c r="C37" t="s">
        <v>377</v>
      </c>
      <c r="D37" t="s">
        <v>95</v>
      </c>
      <c r="E37" t="s">
        <v>378</v>
      </c>
      <c r="F37" t="s">
        <v>479</v>
      </c>
      <c r="G37" t="s">
        <v>517</v>
      </c>
      <c r="H37" t="s">
        <v>5</v>
      </c>
      <c r="I37" t="s">
        <v>295</v>
      </c>
      <c r="J37" t="s">
        <v>69</v>
      </c>
      <c r="K37">
        <v>0</v>
      </c>
      <c r="L37" t="s">
        <v>69</v>
      </c>
      <c r="M37">
        <v>908000</v>
      </c>
      <c r="N37" t="s">
        <v>493</v>
      </c>
      <c r="O37">
        <v>342000</v>
      </c>
      <c r="P37" t="s">
        <v>493</v>
      </c>
      <c r="Q37">
        <v>0</v>
      </c>
      <c r="R37" t="s">
        <v>69</v>
      </c>
      <c r="S37">
        <v>0</v>
      </c>
      <c r="T37" t="s">
        <v>69</v>
      </c>
      <c r="U37">
        <v>1250000</v>
      </c>
      <c r="V37" t="s">
        <v>295</v>
      </c>
    </row>
    <row r="38" spans="2:22" x14ac:dyDescent="0.25">
      <c r="B38" t="s">
        <v>90</v>
      </c>
      <c r="C38" t="s">
        <v>379</v>
      </c>
      <c r="D38" t="s">
        <v>380</v>
      </c>
      <c r="E38" t="s">
        <v>297</v>
      </c>
      <c r="F38" t="s">
        <v>479</v>
      </c>
      <c r="G38" t="s">
        <v>518</v>
      </c>
      <c r="H38" t="s">
        <v>5</v>
      </c>
      <c r="I38" t="s">
        <v>295</v>
      </c>
      <c r="J38" t="s">
        <v>69</v>
      </c>
      <c r="K38">
        <v>0</v>
      </c>
      <c r="L38" t="s">
        <v>69</v>
      </c>
      <c r="M38">
        <v>0</v>
      </c>
      <c r="N38" t="s">
        <v>69</v>
      </c>
      <c r="O38">
        <v>50000</v>
      </c>
      <c r="P38" t="s">
        <v>493</v>
      </c>
      <c r="Q38">
        <v>300000</v>
      </c>
      <c r="R38" t="s">
        <v>491</v>
      </c>
      <c r="S38">
        <v>0</v>
      </c>
      <c r="T38" t="s">
        <v>69</v>
      </c>
      <c r="U38">
        <v>350000</v>
      </c>
      <c r="V38" t="s">
        <v>295</v>
      </c>
    </row>
    <row r="39" spans="2:22" x14ac:dyDescent="0.25">
      <c r="B39" t="s">
        <v>90</v>
      </c>
      <c r="C39" t="s">
        <v>69</v>
      </c>
      <c r="D39" t="s">
        <v>381</v>
      </c>
      <c r="E39" t="s">
        <v>382</v>
      </c>
      <c r="F39" t="s">
        <v>479</v>
      </c>
      <c r="G39" t="s">
        <v>518</v>
      </c>
      <c r="H39" t="s">
        <v>5</v>
      </c>
      <c r="I39" t="s">
        <v>295</v>
      </c>
      <c r="J39" t="s">
        <v>69</v>
      </c>
      <c r="K39">
        <v>0</v>
      </c>
      <c r="L39" t="s">
        <v>69</v>
      </c>
      <c r="M39">
        <v>0</v>
      </c>
      <c r="N39" t="s">
        <v>69</v>
      </c>
      <c r="O39">
        <v>155000</v>
      </c>
      <c r="P39" t="s">
        <v>491</v>
      </c>
      <c r="Q39">
        <v>145000</v>
      </c>
      <c r="R39" t="s">
        <v>491</v>
      </c>
      <c r="S39">
        <v>0</v>
      </c>
      <c r="T39" t="s">
        <v>69</v>
      </c>
      <c r="U39">
        <v>300000</v>
      </c>
      <c r="V39" t="s">
        <v>295</v>
      </c>
    </row>
    <row r="40" spans="2:22" x14ac:dyDescent="0.25">
      <c r="B40" t="s">
        <v>90</v>
      </c>
      <c r="C40">
        <v>441710</v>
      </c>
      <c r="D40" t="s">
        <v>383</v>
      </c>
      <c r="E40" t="s">
        <v>384</v>
      </c>
      <c r="F40" t="s">
        <v>479</v>
      </c>
      <c r="G40" t="s">
        <v>519</v>
      </c>
      <c r="H40" t="s">
        <v>5</v>
      </c>
      <c r="I40" t="s">
        <v>295</v>
      </c>
      <c r="J40" t="s">
        <v>69</v>
      </c>
      <c r="K40">
        <v>1000000</v>
      </c>
      <c r="L40" t="s">
        <v>493</v>
      </c>
      <c r="M40">
        <v>0</v>
      </c>
      <c r="N40" t="s">
        <v>69</v>
      </c>
      <c r="O40">
        <v>0</v>
      </c>
      <c r="P40" t="s">
        <v>69</v>
      </c>
      <c r="Q40">
        <v>29000</v>
      </c>
      <c r="R40" t="s">
        <v>493</v>
      </c>
      <c r="S40">
        <v>386000</v>
      </c>
      <c r="T40" t="s">
        <v>491</v>
      </c>
      <c r="U40">
        <v>1415000</v>
      </c>
      <c r="V40" t="s">
        <v>295</v>
      </c>
    </row>
    <row r="41" spans="2:22" x14ac:dyDescent="0.25">
      <c r="B41" t="s">
        <v>90</v>
      </c>
      <c r="C41" t="s">
        <v>69</v>
      </c>
      <c r="D41" t="s">
        <v>385</v>
      </c>
      <c r="E41" t="s">
        <v>562</v>
      </c>
      <c r="F41" t="s">
        <v>479</v>
      </c>
      <c r="G41" t="s">
        <v>520</v>
      </c>
      <c r="H41" t="s">
        <v>5</v>
      </c>
      <c r="I41" t="s">
        <v>295</v>
      </c>
      <c r="J41" t="s">
        <v>69</v>
      </c>
      <c r="K41">
        <v>0</v>
      </c>
      <c r="L41" t="s">
        <v>69</v>
      </c>
      <c r="M41">
        <v>0</v>
      </c>
      <c r="N41" t="s">
        <v>69</v>
      </c>
      <c r="O41">
        <v>0</v>
      </c>
      <c r="P41" t="s">
        <v>69</v>
      </c>
      <c r="Q41">
        <v>100000</v>
      </c>
      <c r="R41" t="s">
        <v>493</v>
      </c>
      <c r="S41">
        <v>0</v>
      </c>
      <c r="T41" t="s">
        <v>69</v>
      </c>
      <c r="U41">
        <v>100000</v>
      </c>
      <c r="V41" t="s">
        <v>295</v>
      </c>
    </row>
    <row r="42" spans="2:22" x14ac:dyDescent="0.25">
      <c r="B42" t="s">
        <v>90</v>
      </c>
      <c r="C42" t="s">
        <v>387</v>
      </c>
      <c r="D42" t="s">
        <v>95</v>
      </c>
      <c r="E42" t="s">
        <v>388</v>
      </c>
      <c r="F42" t="s">
        <v>479</v>
      </c>
      <c r="G42" t="s">
        <v>505</v>
      </c>
      <c r="H42" t="s">
        <v>5</v>
      </c>
      <c r="I42" t="s">
        <v>295</v>
      </c>
      <c r="J42" t="s">
        <v>69</v>
      </c>
      <c r="K42">
        <v>0</v>
      </c>
      <c r="L42" t="s">
        <v>69</v>
      </c>
      <c r="M42">
        <v>1250000</v>
      </c>
      <c r="N42" t="s">
        <v>493</v>
      </c>
      <c r="O42">
        <v>0</v>
      </c>
      <c r="P42" t="s">
        <v>69</v>
      </c>
      <c r="Q42">
        <v>0</v>
      </c>
      <c r="R42" t="s">
        <v>69</v>
      </c>
      <c r="S42">
        <v>0</v>
      </c>
      <c r="T42" t="s">
        <v>69</v>
      </c>
      <c r="U42">
        <v>1250000</v>
      </c>
      <c r="V42" t="s">
        <v>295</v>
      </c>
    </row>
    <row r="43" spans="2:22" x14ac:dyDescent="0.25">
      <c r="B43" t="s">
        <v>90</v>
      </c>
      <c r="C43" t="s">
        <v>389</v>
      </c>
      <c r="D43" t="s">
        <v>390</v>
      </c>
      <c r="E43" t="s">
        <v>391</v>
      </c>
      <c r="F43" t="s">
        <v>479</v>
      </c>
      <c r="G43" t="s">
        <v>521</v>
      </c>
      <c r="H43" t="s">
        <v>5</v>
      </c>
      <c r="I43" t="s">
        <v>295</v>
      </c>
      <c r="J43" t="s">
        <v>69</v>
      </c>
      <c r="K43">
        <v>0</v>
      </c>
      <c r="L43" t="s">
        <v>69</v>
      </c>
      <c r="M43">
        <v>1500000</v>
      </c>
      <c r="N43" t="s">
        <v>491</v>
      </c>
      <c r="O43">
        <v>0</v>
      </c>
      <c r="P43" t="s">
        <v>69</v>
      </c>
      <c r="Q43">
        <v>0</v>
      </c>
      <c r="R43" t="s">
        <v>69</v>
      </c>
      <c r="S43">
        <v>0</v>
      </c>
      <c r="T43" t="s">
        <v>69</v>
      </c>
      <c r="U43">
        <v>1500000</v>
      </c>
      <c r="V43" t="s">
        <v>295</v>
      </c>
    </row>
    <row r="44" spans="2:22" x14ac:dyDescent="0.25">
      <c r="B44" t="s">
        <v>90</v>
      </c>
      <c r="C44" t="s">
        <v>69</v>
      </c>
      <c r="D44" t="s">
        <v>392</v>
      </c>
      <c r="E44" t="s">
        <v>69</v>
      </c>
      <c r="F44" t="s">
        <v>479</v>
      </c>
      <c r="G44" t="s">
        <v>522</v>
      </c>
      <c r="H44" t="s">
        <v>5</v>
      </c>
      <c r="I44" t="s">
        <v>295</v>
      </c>
      <c r="J44" t="s">
        <v>69</v>
      </c>
      <c r="K44">
        <v>860000</v>
      </c>
      <c r="L44" t="s">
        <v>487</v>
      </c>
      <c r="M44">
        <v>860000</v>
      </c>
      <c r="N44" t="s">
        <v>487</v>
      </c>
      <c r="O44">
        <v>860000</v>
      </c>
      <c r="P44" t="s">
        <v>487</v>
      </c>
      <c r="Q44">
        <v>860000</v>
      </c>
      <c r="R44" t="s">
        <v>487</v>
      </c>
      <c r="S44">
        <v>860000</v>
      </c>
      <c r="T44" t="s">
        <v>487</v>
      </c>
      <c r="U44">
        <v>4300000</v>
      </c>
      <c r="V44" t="s">
        <v>295</v>
      </c>
    </row>
    <row r="45" spans="2:22" x14ac:dyDescent="0.25">
      <c r="B45" t="s">
        <v>90</v>
      </c>
      <c r="C45" t="s">
        <v>393</v>
      </c>
      <c r="D45" t="s">
        <v>95</v>
      </c>
      <c r="E45" t="s">
        <v>394</v>
      </c>
      <c r="F45" t="s">
        <v>479</v>
      </c>
      <c r="G45" t="s">
        <v>523</v>
      </c>
      <c r="H45" t="s">
        <v>5</v>
      </c>
      <c r="I45" t="s">
        <v>295</v>
      </c>
      <c r="J45" t="s">
        <v>69</v>
      </c>
      <c r="K45">
        <v>0</v>
      </c>
      <c r="L45" t="s">
        <v>69</v>
      </c>
      <c r="M45">
        <v>0</v>
      </c>
      <c r="N45" t="s">
        <v>69</v>
      </c>
      <c r="O45">
        <v>0</v>
      </c>
      <c r="P45" t="s">
        <v>69</v>
      </c>
      <c r="Q45">
        <v>0</v>
      </c>
      <c r="R45" t="s">
        <v>69</v>
      </c>
      <c r="S45">
        <v>25000</v>
      </c>
      <c r="T45" t="s">
        <v>487</v>
      </c>
      <c r="U45">
        <v>25000</v>
      </c>
      <c r="V45" t="s">
        <v>295</v>
      </c>
    </row>
    <row r="46" spans="2:22" x14ac:dyDescent="0.25">
      <c r="B46" t="s">
        <v>90</v>
      </c>
      <c r="C46" t="s">
        <v>395</v>
      </c>
      <c r="D46" t="s">
        <v>396</v>
      </c>
      <c r="E46" t="s">
        <v>397</v>
      </c>
      <c r="F46" t="s">
        <v>479</v>
      </c>
      <c r="G46" t="s">
        <v>524</v>
      </c>
      <c r="H46" t="s">
        <v>5</v>
      </c>
      <c r="I46" t="s">
        <v>295</v>
      </c>
      <c r="J46" t="s">
        <v>69</v>
      </c>
      <c r="K46">
        <v>0</v>
      </c>
      <c r="L46" t="s">
        <v>69</v>
      </c>
      <c r="M46">
        <v>120000</v>
      </c>
      <c r="N46" t="s">
        <v>487</v>
      </c>
      <c r="O46">
        <v>150000</v>
      </c>
      <c r="P46" t="s">
        <v>491</v>
      </c>
      <c r="Q46">
        <v>0</v>
      </c>
      <c r="R46" t="s">
        <v>69</v>
      </c>
      <c r="S46">
        <v>0</v>
      </c>
      <c r="T46" t="s">
        <v>69</v>
      </c>
      <c r="U46">
        <v>270000</v>
      </c>
      <c r="V46" t="s">
        <v>295</v>
      </c>
    </row>
    <row r="47" spans="2:22" x14ac:dyDescent="0.25">
      <c r="B47" t="s">
        <v>90</v>
      </c>
      <c r="C47" t="s">
        <v>398</v>
      </c>
      <c r="D47" t="s">
        <v>312</v>
      </c>
      <c r="E47" t="s">
        <v>399</v>
      </c>
      <c r="F47" t="s">
        <v>479</v>
      </c>
      <c r="G47" t="s">
        <v>525</v>
      </c>
      <c r="H47" t="s">
        <v>5</v>
      </c>
      <c r="I47" t="s">
        <v>295</v>
      </c>
      <c r="J47" t="s">
        <v>69</v>
      </c>
      <c r="K47">
        <v>0</v>
      </c>
      <c r="L47" t="s">
        <v>69</v>
      </c>
      <c r="M47">
        <v>0</v>
      </c>
      <c r="N47" t="s">
        <v>69</v>
      </c>
      <c r="O47">
        <v>0</v>
      </c>
      <c r="P47" t="s">
        <v>69</v>
      </c>
      <c r="Q47">
        <v>0</v>
      </c>
      <c r="R47" t="s">
        <v>69</v>
      </c>
      <c r="S47">
        <v>125000</v>
      </c>
      <c r="T47" t="s">
        <v>493</v>
      </c>
      <c r="U47">
        <v>125000</v>
      </c>
      <c r="V47" t="s">
        <v>295</v>
      </c>
    </row>
    <row r="48" spans="2:22" x14ac:dyDescent="0.25">
      <c r="B48" t="s">
        <v>90</v>
      </c>
      <c r="C48" t="s">
        <v>400</v>
      </c>
      <c r="D48" t="s">
        <v>401</v>
      </c>
      <c r="E48" t="s">
        <v>402</v>
      </c>
      <c r="F48" t="s">
        <v>479</v>
      </c>
      <c r="G48" t="s">
        <v>526</v>
      </c>
      <c r="H48" t="s">
        <v>5</v>
      </c>
      <c r="I48" t="s">
        <v>295</v>
      </c>
      <c r="J48" t="s">
        <v>69</v>
      </c>
      <c r="K48">
        <v>0</v>
      </c>
      <c r="L48" t="s">
        <v>69</v>
      </c>
      <c r="M48">
        <v>0</v>
      </c>
      <c r="N48" t="s">
        <v>69</v>
      </c>
      <c r="O48">
        <v>75000</v>
      </c>
      <c r="P48" t="s">
        <v>493</v>
      </c>
      <c r="Q48">
        <v>0</v>
      </c>
      <c r="R48" t="s">
        <v>69</v>
      </c>
      <c r="S48">
        <v>0</v>
      </c>
      <c r="T48" t="s">
        <v>69</v>
      </c>
      <c r="U48">
        <v>75000</v>
      </c>
      <c r="V48" t="s">
        <v>295</v>
      </c>
    </row>
    <row r="49" spans="2:22" x14ac:dyDescent="0.25">
      <c r="B49" t="s">
        <v>90</v>
      </c>
      <c r="C49" t="s">
        <v>69</v>
      </c>
      <c r="D49" t="s">
        <v>403</v>
      </c>
      <c r="E49" t="s">
        <v>404</v>
      </c>
      <c r="F49" t="s">
        <v>479</v>
      </c>
      <c r="G49" t="s">
        <v>527</v>
      </c>
      <c r="H49" t="s">
        <v>5</v>
      </c>
      <c r="I49" t="s">
        <v>295</v>
      </c>
      <c r="J49" t="s">
        <v>69</v>
      </c>
      <c r="K49">
        <v>10000</v>
      </c>
      <c r="L49" t="s">
        <v>487</v>
      </c>
      <c r="M49">
        <v>62000</v>
      </c>
      <c r="N49" t="s">
        <v>493</v>
      </c>
      <c r="O49">
        <v>90000</v>
      </c>
      <c r="P49" t="s">
        <v>491</v>
      </c>
      <c r="Q49">
        <v>110000</v>
      </c>
      <c r="R49" t="s">
        <v>491</v>
      </c>
      <c r="S49">
        <v>0</v>
      </c>
      <c r="T49" t="s">
        <v>69</v>
      </c>
      <c r="U49">
        <v>272000</v>
      </c>
      <c r="V49" t="s">
        <v>295</v>
      </c>
    </row>
    <row r="50" spans="2:22" x14ac:dyDescent="0.25">
      <c r="B50" t="s">
        <v>90</v>
      </c>
      <c r="C50" t="s">
        <v>69</v>
      </c>
      <c r="D50" t="s">
        <v>405</v>
      </c>
      <c r="E50" t="s">
        <v>69</v>
      </c>
      <c r="F50" t="s">
        <v>479</v>
      </c>
      <c r="G50" t="s">
        <v>528</v>
      </c>
      <c r="H50" t="s">
        <v>5</v>
      </c>
      <c r="I50" t="s">
        <v>295</v>
      </c>
      <c r="J50" t="s">
        <v>69</v>
      </c>
      <c r="K50">
        <v>135000</v>
      </c>
      <c r="L50" t="s">
        <v>487</v>
      </c>
      <c r="M50">
        <v>43000</v>
      </c>
      <c r="N50" t="s">
        <v>487</v>
      </c>
      <c r="O50">
        <v>60000</v>
      </c>
      <c r="P50" t="s">
        <v>487</v>
      </c>
      <c r="Q50">
        <v>190000</v>
      </c>
      <c r="R50" t="s">
        <v>487</v>
      </c>
      <c r="S50">
        <v>150000</v>
      </c>
      <c r="T50" t="s">
        <v>487</v>
      </c>
      <c r="U50">
        <v>578000</v>
      </c>
      <c r="V50" t="s">
        <v>295</v>
      </c>
    </row>
    <row r="51" spans="2:22" x14ac:dyDescent="0.25">
      <c r="B51" t="s">
        <v>90</v>
      </c>
      <c r="C51" t="s">
        <v>406</v>
      </c>
      <c r="D51" t="s">
        <v>407</v>
      </c>
      <c r="E51" t="s">
        <v>408</v>
      </c>
      <c r="F51" t="s">
        <v>479</v>
      </c>
      <c r="G51" t="s">
        <v>529</v>
      </c>
      <c r="H51" t="s">
        <v>5</v>
      </c>
      <c r="I51" t="s">
        <v>295</v>
      </c>
      <c r="J51" t="s">
        <v>69</v>
      </c>
      <c r="K51">
        <v>0</v>
      </c>
      <c r="L51" t="s">
        <v>69</v>
      </c>
      <c r="M51">
        <v>300000</v>
      </c>
      <c r="N51" t="s">
        <v>491</v>
      </c>
      <c r="O51">
        <v>0</v>
      </c>
      <c r="P51" t="s">
        <v>69</v>
      </c>
      <c r="Q51">
        <v>0</v>
      </c>
      <c r="R51" t="s">
        <v>69</v>
      </c>
      <c r="S51">
        <v>0</v>
      </c>
      <c r="T51" t="s">
        <v>69</v>
      </c>
      <c r="U51">
        <v>300000</v>
      </c>
      <c r="V51" t="s">
        <v>295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E986-7591-4A42-B98B-80CA56518E8C}">
  <dimension ref="A1:V14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29.85546875" bestFit="1" customWidth="1"/>
    <col min="5" max="5" width="28" bestFit="1" customWidth="1"/>
    <col min="6" max="6" width="15" bestFit="1" customWidth="1"/>
    <col min="7" max="7" width="14.28515625" bestFit="1" customWidth="1"/>
    <col min="8" max="8" width="17.42578125" bestFit="1" customWidth="1"/>
    <col min="9" max="9" width="12.7109375" bestFit="1" customWidth="1"/>
    <col min="10" max="10" width="12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37.4257812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6</v>
      </c>
      <c r="C2" t="s">
        <v>69</v>
      </c>
      <c r="D2" t="s">
        <v>70</v>
      </c>
      <c r="E2" t="s">
        <v>69</v>
      </c>
      <c r="F2" t="s">
        <v>69</v>
      </c>
      <c r="G2" t="s">
        <v>69</v>
      </c>
      <c r="H2" t="s">
        <v>5</v>
      </c>
      <c r="I2" t="s">
        <v>69</v>
      </c>
      <c r="J2" t="s">
        <v>71</v>
      </c>
      <c r="K2">
        <v>10000</v>
      </c>
      <c r="L2" t="s">
        <v>69</v>
      </c>
      <c r="M2">
        <v>10000</v>
      </c>
      <c r="N2" t="s">
        <v>69</v>
      </c>
      <c r="O2">
        <v>10000</v>
      </c>
      <c r="P2" t="s">
        <v>69</v>
      </c>
      <c r="Q2">
        <v>10000</v>
      </c>
      <c r="R2" t="s">
        <v>69</v>
      </c>
      <c r="S2">
        <v>10000</v>
      </c>
      <c r="T2" t="s">
        <v>69</v>
      </c>
      <c r="U2">
        <v>50000</v>
      </c>
      <c r="V2" t="s">
        <v>7</v>
      </c>
    </row>
    <row r="3" spans="1:22" x14ac:dyDescent="0.25">
      <c r="B3" t="s">
        <v>6</v>
      </c>
      <c r="C3" t="s">
        <v>69</v>
      </c>
      <c r="D3" t="s">
        <v>72</v>
      </c>
      <c r="E3" t="s">
        <v>69</v>
      </c>
      <c r="F3" t="s">
        <v>69</v>
      </c>
      <c r="G3" t="s">
        <v>69</v>
      </c>
      <c r="H3" t="s">
        <v>5</v>
      </c>
      <c r="I3" t="s">
        <v>69</v>
      </c>
      <c r="J3" t="s">
        <v>71</v>
      </c>
      <c r="K3">
        <v>480466</v>
      </c>
      <c r="L3" t="s">
        <v>69</v>
      </c>
      <c r="M3">
        <v>0</v>
      </c>
      <c r="N3" t="s">
        <v>69</v>
      </c>
      <c r="O3">
        <v>0</v>
      </c>
      <c r="P3" t="s">
        <v>69</v>
      </c>
      <c r="Q3">
        <v>0</v>
      </c>
      <c r="R3" t="s">
        <v>69</v>
      </c>
      <c r="S3">
        <v>0</v>
      </c>
      <c r="T3" t="s">
        <v>69</v>
      </c>
      <c r="U3">
        <v>480466</v>
      </c>
      <c r="V3" t="s">
        <v>7</v>
      </c>
    </row>
    <row r="4" spans="1:22" x14ac:dyDescent="0.25">
      <c r="B4" t="s">
        <v>6</v>
      </c>
      <c r="C4" t="s">
        <v>69</v>
      </c>
      <c r="D4" t="s">
        <v>73</v>
      </c>
      <c r="E4" t="s">
        <v>69</v>
      </c>
      <c r="F4" t="s">
        <v>69</v>
      </c>
      <c r="G4" t="s">
        <v>69</v>
      </c>
      <c r="H4" t="s">
        <v>5</v>
      </c>
      <c r="I4" t="s">
        <v>69</v>
      </c>
      <c r="J4" t="s">
        <v>71</v>
      </c>
      <c r="K4">
        <v>130000</v>
      </c>
      <c r="L4" t="s">
        <v>69</v>
      </c>
      <c r="M4">
        <v>0</v>
      </c>
      <c r="N4" t="s">
        <v>69</v>
      </c>
      <c r="O4">
        <v>0</v>
      </c>
      <c r="P4" t="s">
        <v>69</v>
      </c>
      <c r="Q4">
        <v>0</v>
      </c>
      <c r="R4" t="s">
        <v>69</v>
      </c>
      <c r="S4">
        <v>0</v>
      </c>
      <c r="T4" t="s">
        <v>69</v>
      </c>
      <c r="U4">
        <v>130000</v>
      </c>
      <c r="V4" t="s">
        <v>7</v>
      </c>
    </row>
    <row r="5" spans="1:22" x14ac:dyDescent="0.25">
      <c r="B5" t="s">
        <v>6</v>
      </c>
      <c r="C5" t="s">
        <v>69</v>
      </c>
      <c r="D5" t="s">
        <v>74</v>
      </c>
      <c r="E5" t="s">
        <v>75</v>
      </c>
      <c r="F5" t="s">
        <v>69</v>
      </c>
      <c r="G5" t="s">
        <v>69</v>
      </c>
      <c r="H5" t="s">
        <v>5</v>
      </c>
      <c r="I5" t="s">
        <v>69</v>
      </c>
      <c r="J5" t="s">
        <v>71</v>
      </c>
      <c r="K5">
        <v>0</v>
      </c>
      <c r="L5" t="s">
        <v>69</v>
      </c>
      <c r="M5">
        <v>0</v>
      </c>
      <c r="N5" t="s">
        <v>69</v>
      </c>
      <c r="O5">
        <v>72800</v>
      </c>
      <c r="P5" t="s">
        <v>69</v>
      </c>
      <c r="Q5">
        <v>0</v>
      </c>
      <c r="R5" t="s">
        <v>69</v>
      </c>
      <c r="S5">
        <v>0</v>
      </c>
      <c r="T5" t="s">
        <v>69</v>
      </c>
      <c r="U5">
        <v>72800</v>
      </c>
      <c r="V5" t="s">
        <v>7</v>
      </c>
    </row>
    <row r="6" spans="1:22" x14ac:dyDescent="0.25">
      <c r="B6" t="s">
        <v>6</v>
      </c>
      <c r="C6" t="s">
        <v>69</v>
      </c>
      <c r="D6" t="s">
        <v>76</v>
      </c>
      <c r="E6" t="s">
        <v>69</v>
      </c>
      <c r="F6" t="s">
        <v>69</v>
      </c>
      <c r="G6" t="s">
        <v>69</v>
      </c>
      <c r="H6" t="s">
        <v>5</v>
      </c>
      <c r="I6" t="s">
        <v>69</v>
      </c>
      <c r="J6" t="s">
        <v>71</v>
      </c>
      <c r="K6">
        <v>0</v>
      </c>
      <c r="L6" t="s">
        <v>69</v>
      </c>
      <c r="M6">
        <v>0</v>
      </c>
      <c r="N6" t="s">
        <v>69</v>
      </c>
      <c r="O6">
        <v>0</v>
      </c>
      <c r="P6" t="s">
        <v>69</v>
      </c>
      <c r="Q6">
        <v>581900</v>
      </c>
      <c r="R6" t="s">
        <v>69</v>
      </c>
      <c r="S6">
        <v>0</v>
      </c>
      <c r="T6" t="s">
        <v>69</v>
      </c>
      <c r="U6">
        <v>581900</v>
      </c>
      <c r="V6" t="s">
        <v>7</v>
      </c>
    </row>
    <row r="7" spans="1:22" x14ac:dyDescent="0.25">
      <c r="B7" t="s">
        <v>6</v>
      </c>
      <c r="C7" t="s">
        <v>69</v>
      </c>
      <c r="D7" t="s">
        <v>77</v>
      </c>
      <c r="E7" t="s">
        <v>69</v>
      </c>
      <c r="F7" t="s">
        <v>69</v>
      </c>
      <c r="G7" t="s">
        <v>69</v>
      </c>
      <c r="H7" t="s">
        <v>5</v>
      </c>
      <c r="I7" t="s">
        <v>69</v>
      </c>
      <c r="J7" t="s">
        <v>71</v>
      </c>
      <c r="K7">
        <v>133417</v>
      </c>
      <c r="L7" t="s">
        <v>69</v>
      </c>
      <c r="M7">
        <v>0</v>
      </c>
      <c r="N7" t="s">
        <v>69</v>
      </c>
      <c r="O7">
        <v>0</v>
      </c>
      <c r="P7" t="s">
        <v>69</v>
      </c>
      <c r="Q7">
        <v>0</v>
      </c>
      <c r="R7" t="s">
        <v>69</v>
      </c>
      <c r="S7">
        <v>0</v>
      </c>
      <c r="T7" t="s">
        <v>69</v>
      </c>
      <c r="U7">
        <v>133417</v>
      </c>
      <c r="V7" t="s">
        <v>7</v>
      </c>
    </row>
    <row r="8" spans="1:22" x14ac:dyDescent="0.25">
      <c r="B8" t="s">
        <v>6</v>
      </c>
      <c r="C8" t="s">
        <v>69</v>
      </c>
      <c r="D8" t="s">
        <v>78</v>
      </c>
      <c r="E8" t="s">
        <v>69</v>
      </c>
      <c r="F8" t="s">
        <v>69</v>
      </c>
      <c r="G8" t="s">
        <v>69</v>
      </c>
      <c r="H8" t="s">
        <v>5</v>
      </c>
      <c r="I8" t="s">
        <v>69</v>
      </c>
      <c r="J8" t="s">
        <v>71</v>
      </c>
      <c r="K8">
        <v>0</v>
      </c>
      <c r="L8" t="s">
        <v>69</v>
      </c>
      <c r="M8">
        <v>0</v>
      </c>
      <c r="N8" t="s">
        <v>69</v>
      </c>
      <c r="O8">
        <v>0</v>
      </c>
      <c r="P8" t="s">
        <v>69</v>
      </c>
      <c r="Q8">
        <v>0</v>
      </c>
      <c r="R8" t="s">
        <v>69</v>
      </c>
      <c r="S8">
        <v>46500</v>
      </c>
      <c r="T8" t="s">
        <v>69</v>
      </c>
      <c r="U8">
        <v>46500</v>
      </c>
      <c r="V8" t="s">
        <v>7</v>
      </c>
    </row>
    <row r="9" spans="1:22" x14ac:dyDescent="0.25">
      <c r="B9" t="s">
        <v>6</v>
      </c>
      <c r="C9" t="s">
        <v>69</v>
      </c>
      <c r="D9" t="s">
        <v>79</v>
      </c>
      <c r="E9" t="s">
        <v>69</v>
      </c>
      <c r="F9" t="s">
        <v>69</v>
      </c>
      <c r="G9" t="s">
        <v>69</v>
      </c>
      <c r="H9" t="s">
        <v>5</v>
      </c>
      <c r="I9" t="s">
        <v>69</v>
      </c>
      <c r="J9" t="s">
        <v>71</v>
      </c>
      <c r="K9">
        <v>0</v>
      </c>
      <c r="L9" t="s">
        <v>69</v>
      </c>
      <c r="M9">
        <v>0</v>
      </c>
      <c r="N9" t="s">
        <v>69</v>
      </c>
      <c r="O9">
        <v>0</v>
      </c>
      <c r="P9" t="s">
        <v>69</v>
      </c>
      <c r="Q9">
        <v>0</v>
      </c>
      <c r="R9" t="s">
        <v>69</v>
      </c>
      <c r="S9">
        <v>150000</v>
      </c>
      <c r="T9" t="s">
        <v>69</v>
      </c>
      <c r="U9">
        <v>150000</v>
      </c>
      <c r="V9" t="s">
        <v>7</v>
      </c>
    </row>
    <row r="10" spans="1:22" x14ac:dyDescent="0.25">
      <c r="B10" t="s">
        <v>6</v>
      </c>
      <c r="C10" t="s">
        <v>69</v>
      </c>
      <c r="D10" t="s">
        <v>80</v>
      </c>
      <c r="E10" t="s">
        <v>69</v>
      </c>
      <c r="F10" t="s">
        <v>69</v>
      </c>
      <c r="G10" t="s">
        <v>69</v>
      </c>
      <c r="H10" t="s">
        <v>5</v>
      </c>
      <c r="I10" t="s">
        <v>69</v>
      </c>
      <c r="J10" t="s">
        <v>71</v>
      </c>
      <c r="K10">
        <v>0</v>
      </c>
      <c r="L10" t="s">
        <v>69</v>
      </c>
      <c r="M10">
        <v>0</v>
      </c>
      <c r="N10" t="s">
        <v>69</v>
      </c>
      <c r="O10">
        <v>116000</v>
      </c>
      <c r="P10" t="s">
        <v>69</v>
      </c>
      <c r="Q10">
        <v>0</v>
      </c>
      <c r="R10" t="s">
        <v>69</v>
      </c>
      <c r="S10">
        <v>0</v>
      </c>
      <c r="T10" t="s">
        <v>69</v>
      </c>
      <c r="U10">
        <v>116000</v>
      </c>
      <c r="V10" t="s">
        <v>7</v>
      </c>
    </row>
    <row r="11" spans="1:22" x14ac:dyDescent="0.25">
      <c r="B11" t="s">
        <v>6</v>
      </c>
      <c r="C11" t="s">
        <v>69</v>
      </c>
      <c r="D11" t="s">
        <v>81</v>
      </c>
      <c r="E11" t="s">
        <v>69</v>
      </c>
      <c r="F11" t="s">
        <v>69</v>
      </c>
      <c r="G11" t="s">
        <v>69</v>
      </c>
      <c r="H11" t="s">
        <v>5</v>
      </c>
      <c r="I11" t="s">
        <v>69</v>
      </c>
      <c r="J11" t="s">
        <v>71</v>
      </c>
      <c r="K11">
        <v>0</v>
      </c>
      <c r="L11" t="s">
        <v>69</v>
      </c>
      <c r="M11">
        <v>0</v>
      </c>
      <c r="N11" t="s">
        <v>69</v>
      </c>
      <c r="O11">
        <v>0</v>
      </c>
      <c r="P11" t="s">
        <v>69</v>
      </c>
      <c r="Q11">
        <v>170000</v>
      </c>
      <c r="R11" t="s">
        <v>69</v>
      </c>
      <c r="S11">
        <v>0</v>
      </c>
      <c r="T11" t="s">
        <v>69</v>
      </c>
      <c r="U11">
        <v>170000</v>
      </c>
      <c r="V11" t="s">
        <v>7</v>
      </c>
    </row>
    <row r="12" spans="1:22" x14ac:dyDescent="0.25">
      <c r="B12" t="s">
        <v>6</v>
      </c>
      <c r="C12" t="s">
        <v>69</v>
      </c>
      <c r="D12" t="s">
        <v>82</v>
      </c>
      <c r="E12" t="s">
        <v>69</v>
      </c>
      <c r="F12" t="s">
        <v>69</v>
      </c>
      <c r="G12" t="s">
        <v>69</v>
      </c>
      <c r="H12" t="s">
        <v>5</v>
      </c>
      <c r="I12" t="s">
        <v>69</v>
      </c>
      <c r="J12" t="s">
        <v>71</v>
      </c>
      <c r="K12">
        <v>0</v>
      </c>
      <c r="L12" t="s">
        <v>69</v>
      </c>
      <c r="M12">
        <v>0</v>
      </c>
      <c r="N12" t="s">
        <v>69</v>
      </c>
      <c r="O12">
        <v>65000</v>
      </c>
      <c r="P12" t="s">
        <v>69</v>
      </c>
      <c r="Q12">
        <v>0</v>
      </c>
      <c r="R12" t="s">
        <v>69</v>
      </c>
      <c r="S12">
        <v>0</v>
      </c>
      <c r="T12" t="s">
        <v>69</v>
      </c>
      <c r="U12">
        <v>65000</v>
      </c>
      <c r="V12" t="s">
        <v>7</v>
      </c>
    </row>
    <row r="13" spans="1:22" x14ac:dyDescent="0.25">
      <c r="B13" t="s">
        <v>6</v>
      </c>
      <c r="C13" t="s">
        <v>69</v>
      </c>
      <c r="D13" t="s">
        <v>83</v>
      </c>
      <c r="E13" t="s">
        <v>84</v>
      </c>
      <c r="F13" t="s">
        <v>69</v>
      </c>
      <c r="G13" t="s">
        <v>69</v>
      </c>
      <c r="H13" t="s">
        <v>5</v>
      </c>
      <c r="I13" t="s">
        <v>69</v>
      </c>
      <c r="J13" t="s">
        <v>71</v>
      </c>
      <c r="K13">
        <v>0</v>
      </c>
      <c r="L13" t="s">
        <v>69</v>
      </c>
      <c r="M13">
        <v>0</v>
      </c>
      <c r="N13" t="s">
        <v>69</v>
      </c>
      <c r="O13">
        <v>63250</v>
      </c>
      <c r="P13" t="s">
        <v>69</v>
      </c>
      <c r="Q13">
        <v>0</v>
      </c>
      <c r="R13" t="s">
        <v>69</v>
      </c>
      <c r="S13">
        <v>0</v>
      </c>
      <c r="T13" t="s">
        <v>69</v>
      </c>
      <c r="U13">
        <v>63250</v>
      </c>
      <c r="V13" t="s">
        <v>7</v>
      </c>
    </row>
    <row r="14" spans="1:22" x14ac:dyDescent="0.25">
      <c r="B14" t="s">
        <v>6</v>
      </c>
      <c r="C14" t="s">
        <v>69</v>
      </c>
      <c r="D14" t="s">
        <v>85</v>
      </c>
      <c r="E14" t="s">
        <v>86</v>
      </c>
      <c r="F14" t="s">
        <v>69</v>
      </c>
      <c r="G14" t="s">
        <v>69</v>
      </c>
      <c r="H14" t="s">
        <v>5</v>
      </c>
      <c r="I14" t="s">
        <v>69</v>
      </c>
      <c r="J14" t="s">
        <v>71</v>
      </c>
      <c r="K14">
        <v>0</v>
      </c>
      <c r="L14" t="s">
        <v>69</v>
      </c>
      <c r="M14">
        <v>0</v>
      </c>
      <c r="N14" t="s">
        <v>69</v>
      </c>
      <c r="O14">
        <v>65000</v>
      </c>
      <c r="P14" t="s">
        <v>69</v>
      </c>
      <c r="Q14">
        <v>0</v>
      </c>
      <c r="R14" t="s">
        <v>69</v>
      </c>
      <c r="S14">
        <v>0</v>
      </c>
      <c r="T14" t="s">
        <v>69</v>
      </c>
      <c r="U14">
        <v>65000</v>
      </c>
      <c r="V14" t="s">
        <v>7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7420-C7C7-4290-8AA0-21DCE05DB0A1}">
  <sheetPr>
    <pageSetUpPr fitToPage="1"/>
  </sheetPr>
  <dimension ref="A1:V51"/>
  <sheetViews>
    <sheetView zoomScale="40" zoomScaleNormal="40" workbookViewId="0">
      <selection activeCell="C4" sqref="C4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30.7109375" bestFit="1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19.28515625" customWidth="1"/>
  </cols>
  <sheetData>
    <row r="1" spans="1:22" ht="26.25" x14ac:dyDescent="0.25">
      <c r="A1" s="84" t="s">
        <v>48</v>
      </c>
      <c r="B1" s="85" t="s">
        <v>49</v>
      </c>
      <c r="C1" s="85" t="s">
        <v>50</v>
      </c>
      <c r="D1" s="85" t="s">
        <v>51</v>
      </c>
      <c r="E1" s="85" t="s">
        <v>52</v>
      </c>
      <c r="F1" s="85" t="s">
        <v>53</v>
      </c>
      <c r="G1" s="85" t="s">
        <v>54</v>
      </c>
      <c r="H1" s="85" t="s">
        <v>55</v>
      </c>
      <c r="I1" s="85" t="s">
        <v>56</v>
      </c>
      <c r="J1" s="85" t="s">
        <v>57</v>
      </c>
      <c r="K1" s="85" t="s">
        <v>58</v>
      </c>
      <c r="L1" s="85" t="s">
        <v>59</v>
      </c>
      <c r="M1" s="85" t="s">
        <v>60</v>
      </c>
      <c r="N1" s="85" t="s">
        <v>61</v>
      </c>
      <c r="O1" s="85" t="s">
        <v>62</v>
      </c>
      <c r="P1" s="85" t="s">
        <v>63</v>
      </c>
      <c r="Q1" s="85" t="s">
        <v>64</v>
      </c>
      <c r="R1" s="85" t="s">
        <v>65</v>
      </c>
      <c r="S1" s="85" t="s">
        <v>66</v>
      </c>
      <c r="T1" s="85" t="s">
        <v>67</v>
      </c>
      <c r="U1" s="85" t="s">
        <v>68</v>
      </c>
      <c r="V1" s="86" t="s">
        <v>1</v>
      </c>
    </row>
    <row r="2" spans="1:22" ht="34.5" x14ac:dyDescent="0.25">
      <c r="A2" s="77"/>
      <c r="B2" s="7" t="s">
        <v>90</v>
      </c>
      <c r="C2" s="1" t="s">
        <v>292</v>
      </c>
      <c r="D2" s="1" t="s">
        <v>293</v>
      </c>
      <c r="E2" s="1" t="s">
        <v>294</v>
      </c>
      <c r="F2" s="1" t="s">
        <v>479</v>
      </c>
      <c r="G2" s="1" t="s">
        <v>484</v>
      </c>
      <c r="H2" s="1" t="s">
        <v>5</v>
      </c>
      <c r="I2" s="1" t="s">
        <v>295</v>
      </c>
      <c r="J2" s="1" t="s">
        <v>69</v>
      </c>
      <c r="K2" s="87">
        <v>400000</v>
      </c>
      <c r="L2" s="101" t="s">
        <v>69</v>
      </c>
      <c r="M2" s="87">
        <v>0</v>
      </c>
      <c r="N2" s="101" t="s">
        <v>69</v>
      </c>
      <c r="O2" s="87">
        <v>0</v>
      </c>
      <c r="P2" s="101" t="s">
        <v>69</v>
      </c>
      <c r="Q2" s="87">
        <v>0</v>
      </c>
      <c r="R2" s="101" t="s">
        <v>69</v>
      </c>
      <c r="S2" s="87">
        <v>0</v>
      </c>
      <c r="T2" s="101" t="s">
        <v>69</v>
      </c>
      <c r="U2" s="93">
        <f>SUM(K2,M2,O2,Q2,S2)</f>
        <v>400000</v>
      </c>
      <c r="V2" s="53" t="s">
        <v>295</v>
      </c>
    </row>
    <row r="3" spans="1:22" ht="34.5" x14ac:dyDescent="0.25">
      <c r="A3" s="77"/>
      <c r="B3" s="7" t="s">
        <v>90</v>
      </c>
      <c r="C3" s="1" t="s">
        <v>69</v>
      </c>
      <c r="D3" s="1" t="s">
        <v>296</v>
      </c>
      <c r="E3" s="1" t="s">
        <v>297</v>
      </c>
      <c r="F3" s="1" t="s">
        <v>479</v>
      </c>
      <c r="G3" s="1" t="s">
        <v>485</v>
      </c>
      <c r="H3" s="1" t="s">
        <v>5</v>
      </c>
      <c r="I3" s="1" t="s">
        <v>295</v>
      </c>
      <c r="J3" s="1" t="s">
        <v>69</v>
      </c>
      <c r="K3" s="87">
        <v>7499</v>
      </c>
      <c r="L3" s="101" t="s">
        <v>69</v>
      </c>
      <c r="M3" s="87">
        <v>0</v>
      </c>
      <c r="N3" s="101" t="s">
        <v>69</v>
      </c>
      <c r="O3" s="87">
        <v>0</v>
      </c>
      <c r="P3" s="101" t="s">
        <v>69</v>
      </c>
      <c r="Q3" s="87">
        <v>0</v>
      </c>
      <c r="R3" s="101" t="s">
        <v>69</v>
      </c>
      <c r="S3" s="87">
        <v>0</v>
      </c>
      <c r="T3" s="101" t="s">
        <v>69</v>
      </c>
      <c r="U3" s="111">
        <f t="shared" ref="U3:U32" si="0">SUM(K3,M3,O3,Q3,S3)</f>
        <v>7499</v>
      </c>
      <c r="V3" s="53" t="s">
        <v>295</v>
      </c>
    </row>
    <row r="4" spans="1:22" ht="34.5" x14ac:dyDescent="0.25">
      <c r="A4" s="77"/>
      <c r="B4" s="100" t="s">
        <v>90</v>
      </c>
      <c r="C4" s="101" t="s">
        <v>298</v>
      </c>
      <c r="D4" s="101" t="s">
        <v>299</v>
      </c>
      <c r="E4" s="101" t="s">
        <v>300</v>
      </c>
      <c r="F4" s="101" t="s">
        <v>479</v>
      </c>
      <c r="G4" s="101" t="s">
        <v>486</v>
      </c>
      <c r="H4" s="101" t="s">
        <v>5</v>
      </c>
      <c r="I4" s="1" t="s">
        <v>295</v>
      </c>
      <c r="J4" s="101" t="s">
        <v>69</v>
      </c>
      <c r="K4" s="95">
        <v>85000</v>
      </c>
      <c r="L4" s="77" t="s">
        <v>487</v>
      </c>
      <c r="M4" s="99">
        <v>0</v>
      </c>
      <c r="N4" s="101" t="s">
        <v>69</v>
      </c>
      <c r="O4" s="99">
        <v>0</v>
      </c>
      <c r="P4" s="101" t="s">
        <v>69</v>
      </c>
      <c r="Q4" s="99">
        <v>0</v>
      </c>
      <c r="R4" s="101" t="s">
        <v>69</v>
      </c>
      <c r="S4" s="99">
        <v>0</v>
      </c>
      <c r="T4" s="101" t="s">
        <v>69</v>
      </c>
      <c r="U4" s="112">
        <f t="shared" si="0"/>
        <v>85000</v>
      </c>
      <c r="V4" s="53" t="s">
        <v>295</v>
      </c>
    </row>
    <row r="5" spans="1:22" ht="34.5" x14ac:dyDescent="0.25">
      <c r="A5" s="77"/>
      <c r="B5" s="100" t="s">
        <v>90</v>
      </c>
      <c r="C5" s="101" t="s">
        <v>69</v>
      </c>
      <c r="D5" s="101" t="s">
        <v>301</v>
      </c>
      <c r="E5" s="101" t="s">
        <v>302</v>
      </c>
      <c r="F5" s="101" t="s">
        <v>479</v>
      </c>
      <c r="G5" s="101" t="s">
        <v>488</v>
      </c>
      <c r="H5" s="101" t="s">
        <v>5</v>
      </c>
      <c r="I5" s="1" t="s">
        <v>295</v>
      </c>
      <c r="J5" s="101" t="s">
        <v>69</v>
      </c>
      <c r="K5" s="95">
        <v>0</v>
      </c>
      <c r="L5" s="101" t="s">
        <v>69</v>
      </c>
      <c r="M5" s="99">
        <v>0</v>
      </c>
      <c r="N5" s="101" t="s">
        <v>69</v>
      </c>
      <c r="O5" s="99">
        <v>0</v>
      </c>
      <c r="P5" s="101" t="s">
        <v>69</v>
      </c>
      <c r="Q5" s="99">
        <v>0</v>
      </c>
      <c r="R5" s="101" t="s">
        <v>69</v>
      </c>
      <c r="S5" s="95">
        <v>100000</v>
      </c>
      <c r="T5" s="77" t="s">
        <v>489</v>
      </c>
      <c r="U5" s="112">
        <f t="shared" si="0"/>
        <v>100000</v>
      </c>
      <c r="V5" s="53" t="s">
        <v>295</v>
      </c>
    </row>
    <row r="6" spans="1:22" ht="34.5" x14ac:dyDescent="0.25">
      <c r="A6" s="77"/>
      <c r="B6" s="100" t="s">
        <v>90</v>
      </c>
      <c r="C6" s="101" t="s">
        <v>69</v>
      </c>
      <c r="D6" s="101" t="s">
        <v>301</v>
      </c>
      <c r="E6" s="101" t="s">
        <v>303</v>
      </c>
      <c r="F6" s="101" t="s">
        <v>479</v>
      </c>
      <c r="G6" s="101" t="s">
        <v>488</v>
      </c>
      <c r="H6" s="101" t="s">
        <v>5</v>
      </c>
      <c r="I6" s="1" t="s">
        <v>295</v>
      </c>
      <c r="J6" s="101" t="s">
        <v>69</v>
      </c>
      <c r="K6" s="95">
        <v>0</v>
      </c>
      <c r="L6" s="101" t="s">
        <v>69</v>
      </c>
      <c r="M6" s="99">
        <v>0</v>
      </c>
      <c r="N6" s="101" t="s">
        <v>69</v>
      </c>
      <c r="O6" s="99">
        <v>0</v>
      </c>
      <c r="P6" s="101" t="s">
        <v>69</v>
      </c>
      <c r="Q6" s="99">
        <v>0</v>
      </c>
      <c r="R6" s="101" t="s">
        <v>69</v>
      </c>
      <c r="S6" s="95">
        <v>100000</v>
      </c>
      <c r="T6" s="77" t="s">
        <v>489</v>
      </c>
      <c r="U6" s="112">
        <f t="shared" si="0"/>
        <v>100000</v>
      </c>
      <c r="V6" s="53" t="s">
        <v>295</v>
      </c>
    </row>
    <row r="7" spans="1:22" ht="69" x14ac:dyDescent="0.25">
      <c r="A7" s="77"/>
      <c r="B7" s="100" t="s">
        <v>90</v>
      </c>
      <c r="C7" s="101" t="s">
        <v>304</v>
      </c>
      <c r="D7" s="101" t="s">
        <v>301</v>
      </c>
      <c r="E7" s="101" t="s">
        <v>305</v>
      </c>
      <c r="F7" s="101" t="s">
        <v>479</v>
      </c>
      <c r="G7" s="101" t="s">
        <v>490</v>
      </c>
      <c r="H7" s="101" t="s">
        <v>5</v>
      </c>
      <c r="I7" s="1" t="s">
        <v>295</v>
      </c>
      <c r="J7" s="101" t="s">
        <v>69</v>
      </c>
      <c r="K7" s="95">
        <v>700000</v>
      </c>
      <c r="L7" s="77" t="s">
        <v>491</v>
      </c>
      <c r="M7" s="95">
        <v>400000</v>
      </c>
      <c r="N7" s="77" t="s">
        <v>491</v>
      </c>
      <c r="O7" s="95">
        <v>0</v>
      </c>
      <c r="P7" s="101" t="s">
        <v>69</v>
      </c>
      <c r="Q7" s="95">
        <v>0</v>
      </c>
      <c r="R7" s="101" t="s">
        <v>69</v>
      </c>
      <c r="S7" s="95">
        <v>0</v>
      </c>
      <c r="T7" s="101" t="s">
        <v>69</v>
      </c>
      <c r="U7" s="112">
        <f t="shared" si="0"/>
        <v>1100000</v>
      </c>
      <c r="V7" s="53" t="s">
        <v>295</v>
      </c>
    </row>
    <row r="8" spans="1:22" ht="51.75" x14ac:dyDescent="0.25">
      <c r="A8" s="77"/>
      <c r="B8" s="100" t="s">
        <v>90</v>
      </c>
      <c r="C8" s="101" t="s">
        <v>306</v>
      </c>
      <c r="D8" s="101" t="s">
        <v>301</v>
      </c>
      <c r="E8" s="101" t="s">
        <v>307</v>
      </c>
      <c r="F8" s="101" t="s">
        <v>479</v>
      </c>
      <c r="G8" s="101" t="s">
        <v>492</v>
      </c>
      <c r="H8" s="101" t="s">
        <v>5</v>
      </c>
      <c r="I8" s="1" t="s">
        <v>295</v>
      </c>
      <c r="J8" s="101" t="s">
        <v>69</v>
      </c>
      <c r="K8" s="95">
        <v>1500000</v>
      </c>
      <c r="L8" s="77" t="s">
        <v>493</v>
      </c>
      <c r="M8" s="95">
        <v>0</v>
      </c>
      <c r="N8" s="101" t="s">
        <v>69</v>
      </c>
      <c r="O8" s="95">
        <v>0</v>
      </c>
      <c r="P8" s="101" t="s">
        <v>69</v>
      </c>
      <c r="Q8" s="95">
        <v>0</v>
      </c>
      <c r="R8" s="101" t="s">
        <v>69</v>
      </c>
      <c r="S8" s="95">
        <v>1700000</v>
      </c>
      <c r="T8" s="77" t="s">
        <v>491</v>
      </c>
      <c r="U8" s="112">
        <f t="shared" si="0"/>
        <v>3200000</v>
      </c>
      <c r="V8" s="53" t="s">
        <v>295</v>
      </c>
    </row>
    <row r="9" spans="1:22" ht="51.75" x14ac:dyDescent="0.25">
      <c r="A9" s="77"/>
      <c r="B9" s="100" t="s">
        <v>90</v>
      </c>
      <c r="C9" s="101" t="s">
        <v>308</v>
      </c>
      <c r="D9" s="101" t="s">
        <v>309</v>
      </c>
      <c r="E9" s="101" t="s">
        <v>310</v>
      </c>
      <c r="F9" s="101" t="s">
        <v>479</v>
      </c>
      <c r="G9" s="101" t="s">
        <v>494</v>
      </c>
      <c r="H9" s="101" t="s">
        <v>5</v>
      </c>
      <c r="I9" s="1" t="s">
        <v>295</v>
      </c>
      <c r="J9" s="101" t="s">
        <v>69</v>
      </c>
      <c r="K9" s="95">
        <v>0</v>
      </c>
      <c r="L9" s="101" t="s">
        <v>69</v>
      </c>
      <c r="M9" s="95">
        <v>0</v>
      </c>
      <c r="N9" s="101" t="s">
        <v>69</v>
      </c>
      <c r="O9" s="95">
        <v>0</v>
      </c>
      <c r="P9" s="101" t="s">
        <v>69</v>
      </c>
      <c r="Q9" s="95">
        <v>0</v>
      </c>
      <c r="R9" s="101" t="s">
        <v>69</v>
      </c>
      <c r="S9" s="95">
        <v>1000000</v>
      </c>
      <c r="T9" s="77" t="s">
        <v>487</v>
      </c>
      <c r="U9" s="112">
        <f t="shared" si="0"/>
        <v>1000000</v>
      </c>
      <c r="V9" s="53" t="s">
        <v>295</v>
      </c>
    </row>
    <row r="10" spans="1:22" ht="69" x14ac:dyDescent="0.25">
      <c r="A10" s="77"/>
      <c r="B10" s="100" t="s">
        <v>90</v>
      </c>
      <c r="C10" s="101" t="s">
        <v>311</v>
      </c>
      <c r="D10" s="101" t="s">
        <v>312</v>
      </c>
      <c r="E10" s="101" t="s">
        <v>313</v>
      </c>
      <c r="F10" s="101" t="s">
        <v>479</v>
      </c>
      <c r="G10" s="101" t="s">
        <v>495</v>
      </c>
      <c r="H10" s="101" t="s">
        <v>5</v>
      </c>
      <c r="I10" s="1" t="s">
        <v>295</v>
      </c>
      <c r="J10" s="101" t="s">
        <v>69</v>
      </c>
      <c r="K10" s="95">
        <v>0</v>
      </c>
      <c r="L10" s="101" t="s">
        <v>69</v>
      </c>
      <c r="M10" s="95">
        <v>0</v>
      </c>
      <c r="N10" s="101" t="s">
        <v>69</v>
      </c>
      <c r="O10" s="95">
        <v>0</v>
      </c>
      <c r="P10" s="101" t="s">
        <v>69</v>
      </c>
      <c r="Q10" s="95">
        <v>800000</v>
      </c>
      <c r="R10" s="77" t="s">
        <v>489</v>
      </c>
      <c r="S10" s="95">
        <v>0</v>
      </c>
      <c r="T10" s="101" t="s">
        <v>69</v>
      </c>
      <c r="U10" s="112">
        <f t="shared" si="0"/>
        <v>800000</v>
      </c>
      <c r="V10" s="53" t="s">
        <v>295</v>
      </c>
    </row>
    <row r="11" spans="1:22" ht="51.75" x14ac:dyDescent="0.25">
      <c r="A11" s="77"/>
      <c r="B11" s="100" t="s">
        <v>90</v>
      </c>
      <c r="C11" s="101" t="s">
        <v>314</v>
      </c>
      <c r="D11" s="101" t="s">
        <v>315</v>
      </c>
      <c r="E11" s="101" t="s">
        <v>316</v>
      </c>
      <c r="F11" s="101" t="s">
        <v>479</v>
      </c>
      <c r="G11" s="101" t="s">
        <v>496</v>
      </c>
      <c r="H11" s="101" t="s">
        <v>5</v>
      </c>
      <c r="I11" s="1" t="s">
        <v>295</v>
      </c>
      <c r="J11" s="101" t="s">
        <v>69</v>
      </c>
      <c r="K11" s="95">
        <v>0</v>
      </c>
      <c r="L11" s="101" t="s">
        <v>69</v>
      </c>
      <c r="M11" s="95">
        <v>150000</v>
      </c>
      <c r="N11" s="77" t="s">
        <v>493</v>
      </c>
      <c r="O11" s="95">
        <v>1000000</v>
      </c>
      <c r="P11" s="77" t="s">
        <v>493</v>
      </c>
      <c r="Q11" s="95">
        <v>0</v>
      </c>
      <c r="R11" s="101" t="s">
        <v>69</v>
      </c>
      <c r="S11" s="95">
        <v>0</v>
      </c>
      <c r="T11" s="101" t="s">
        <v>69</v>
      </c>
      <c r="U11" s="112">
        <f t="shared" si="0"/>
        <v>1150000</v>
      </c>
      <c r="V11" s="53" t="s">
        <v>295</v>
      </c>
    </row>
    <row r="12" spans="1:22" ht="34.5" x14ac:dyDescent="0.25">
      <c r="A12" s="77"/>
      <c r="B12" s="100" t="s">
        <v>90</v>
      </c>
      <c r="C12" s="101" t="s">
        <v>69</v>
      </c>
      <c r="D12" s="101" t="s">
        <v>317</v>
      </c>
      <c r="E12" s="101" t="s">
        <v>318</v>
      </c>
      <c r="F12" s="101" t="s">
        <v>479</v>
      </c>
      <c r="G12" s="101" t="s">
        <v>497</v>
      </c>
      <c r="H12" s="101" t="s">
        <v>5</v>
      </c>
      <c r="I12" s="1" t="s">
        <v>295</v>
      </c>
      <c r="J12" s="101" t="s">
        <v>69</v>
      </c>
      <c r="K12" s="95">
        <v>0</v>
      </c>
      <c r="L12" s="101" t="s">
        <v>69</v>
      </c>
      <c r="M12" s="95">
        <v>0</v>
      </c>
      <c r="N12" s="101" t="s">
        <v>69</v>
      </c>
      <c r="O12" s="95">
        <v>0</v>
      </c>
      <c r="P12" s="101" t="s">
        <v>69</v>
      </c>
      <c r="Q12" s="95">
        <v>0</v>
      </c>
      <c r="R12" s="101" t="s">
        <v>69</v>
      </c>
      <c r="S12" s="95">
        <v>100000</v>
      </c>
      <c r="T12" s="77" t="s">
        <v>489</v>
      </c>
      <c r="U12" s="112">
        <f t="shared" si="0"/>
        <v>100000</v>
      </c>
      <c r="V12" s="53" t="s">
        <v>295</v>
      </c>
    </row>
    <row r="13" spans="1:22" ht="51.75" x14ac:dyDescent="0.25">
      <c r="A13" s="77"/>
      <c r="B13" s="100" t="s">
        <v>90</v>
      </c>
      <c r="C13" s="101" t="s">
        <v>319</v>
      </c>
      <c r="D13" s="101" t="s">
        <v>320</v>
      </c>
      <c r="E13" s="101" t="s">
        <v>321</v>
      </c>
      <c r="F13" s="101" t="s">
        <v>479</v>
      </c>
      <c r="G13" s="101" t="s">
        <v>498</v>
      </c>
      <c r="H13" s="101" t="s">
        <v>5</v>
      </c>
      <c r="I13" s="1" t="s">
        <v>295</v>
      </c>
      <c r="J13" s="101" t="s">
        <v>69</v>
      </c>
      <c r="K13" s="95">
        <v>0</v>
      </c>
      <c r="L13" s="101" t="s">
        <v>69</v>
      </c>
      <c r="M13" s="95">
        <v>0</v>
      </c>
      <c r="N13" s="101" t="s">
        <v>69</v>
      </c>
      <c r="O13" s="95">
        <v>1600000</v>
      </c>
      <c r="P13" s="77" t="s">
        <v>491</v>
      </c>
      <c r="Q13" s="95">
        <v>0</v>
      </c>
      <c r="R13" s="101" t="s">
        <v>69</v>
      </c>
      <c r="S13" s="95">
        <v>0</v>
      </c>
      <c r="T13" s="101" t="s">
        <v>69</v>
      </c>
      <c r="U13" s="112">
        <f t="shared" si="0"/>
        <v>1600000</v>
      </c>
      <c r="V13" s="53" t="s">
        <v>295</v>
      </c>
    </row>
    <row r="14" spans="1:22" ht="51.75" x14ac:dyDescent="0.25">
      <c r="A14" s="77"/>
      <c r="B14" s="100" t="s">
        <v>90</v>
      </c>
      <c r="C14" s="101" t="s">
        <v>322</v>
      </c>
      <c r="D14" s="101" t="s">
        <v>323</v>
      </c>
      <c r="E14" s="101" t="s">
        <v>324</v>
      </c>
      <c r="F14" s="101" t="s">
        <v>479</v>
      </c>
      <c r="G14" s="101" t="s">
        <v>499</v>
      </c>
      <c r="H14" s="101" t="s">
        <v>5</v>
      </c>
      <c r="I14" s="1" t="s">
        <v>295</v>
      </c>
      <c r="J14" s="101" t="s">
        <v>69</v>
      </c>
      <c r="K14" s="95">
        <v>6000000</v>
      </c>
      <c r="L14" s="77" t="s">
        <v>500</v>
      </c>
      <c r="M14" s="95">
        <v>500000</v>
      </c>
      <c r="N14" s="77" t="s">
        <v>491</v>
      </c>
      <c r="O14" s="95">
        <v>0</v>
      </c>
      <c r="P14" s="101" t="s">
        <v>69</v>
      </c>
      <c r="Q14" s="95">
        <v>0</v>
      </c>
      <c r="R14" s="101" t="s">
        <v>69</v>
      </c>
      <c r="S14" s="95">
        <v>0</v>
      </c>
      <c r="T14" s="101" t="s">
        <v>69</v>
      </c>
      <c r="U14" s="112">
        <f t="shared" si="0"/>
        <v>6500000</v>
      </c>
      <c r="V14" s="53" t="s">
        <v>295</v>
      </c>
    </row>
    <row r="15" spans="1:22" ht="34.5" x14ac:dyDescent="0.25">
      <c r="A15" s="77"/>
      <c r="B15" s="100" t="s">
        <v>90</v>
      </c>
      <c r="C15" s="101" t="s">
        <v>325</v>
      </c>
      <c r="D15" s="101" t="s">
        <v>326</v>
      </c>
      <c r="E15" s="101" t="s">
        <v>327</v>
      </c>
      <c r="F15" s="101" t="s">
        <v>479</v>
      </c>
      <c r="G15" s="101" t="s">
        <v>501</v>
      </c>
      <c r="H15" s="101" t="s">
        <v>5</v>
      </c>
      <c r="I15" s="1" t="s">
        <v>295</v>
      </c>
      <c r="J15" s="101" t="s">
        <v>69</v>
      </c>
      <c r="K15" s="95">
        <v>0</v>
      </c>
      <c r="L15" s="101" t="s">
        <v>69</v>
      </c>
      <c r="M15" s="95">
        <v>0</v>
      </c>
      <c r="N15" s="101" t="s">
        <v>69</v>
      </c>
      <c r="O15" s="95">
        <v>200000</v>
      </c>
      <c r="P15" s="77" t="s">
        <v>489</v>
      </c>
      <c r="Q15" s="95">
        <v>0</v>
      </c>
      <c r="R15" s="101" t="s">
        <v>69</v>
      </c>
      <c r="S15" s="95">
        <v>0</v>
      </c>
      <c r="T15" s="101" t="s">
        <v>69</v>
      </c>
      <c r="U15" s="112">
        <f t="shared" si="0"/>
        <v>200000</v>
      </c>
      <c r="V15" s="53" t="s">
        <v>295</v>
      </c>
    </row>
    <row r="16" spans="1:22" ht="51.75" x14ac:dyDescent="0.25">
      <c r="A16" s="77"/>
      <c r="B16" s="100" t="s">
        <v>90</v>
      </c>
      <c r="C16" s="101" t="s">
        <v>69</v>
      </c>
      <c r="D16" s="101" t="s">
        <v>328</v>
      </c>
      <c r="E16" s="101" t="s">
        <v>329</v>
      </c>
      <c r="F16" s="101" t="s">
        <v>479</v>
      </c>
      <c r="G16" s="101" t="s">
        <v>497</v>
      </c>
      <c r="H16" s="101" t="s">
        <v>5</v>
      </c>
      <c r="I16" s="1" t="s">
        <v>295</v>
      </c>
      <c r="J16" s="101" t="s">
        <v>69</v>
      </c>
      <c r="K16" s="95">
        <v>0</v>
      </c>
      <c r="L16" s="101" t="s">
        <v>69</v>
      </c>
      <c r="M16" s="95">
        <v>0</v>
      </c>
      <c r="N16" s="101" t="s">
        <v>69</v>
      </c>
      <c r="O16" s="95">
        <v>0</v>
      </c>
      <c r="P16" s="101" t="s">
        <v>69</v>
      </c>
      <c r="Q16" s="95">
        <v>0</v>
      </c>
      <c r="R16" s="101" t="s">
        <v>69</v>
      </c>
      <c r="S16" s="95">
        <v>100000</v>
      </c>
      <c r="T16" s="77" t="s">
        <v>489</v>
      </c>
      <c r="U16" s="112">
        <f t="shared" si="0"/>
        <v>100000</v>
      </c>
      <c r="V16" s="53" t="s">
        <v>295</v>
      </c>
    </row>
    <row r="17" spans="1:22" ht="34.5" x14ac:dyDescent="0.25">
      <c r="A17" s="77"/>
      <c r="B17" s="100" t="s">
        <v>90</v>
      </c>
      <c r="C17" s="101" t="s">
        <v>330</v>
      </c>
      <c r="D17" s="101" t="s">
        <v>331</v>
      </c>
      <c r="E17" s="101" t="s">
        <v>332</v>
      </c>
      <c r="F17" s="101" t="s">
        <v>479</v>
      </c>
      <c r="G17" s="101" t="s">
        <v>502</v>
      </c>
      <c r="H17" s="101" t="s">
        <v>5</v>
      </c>
      <c r="I17" s="1" t="s">
        <v>295</v>
      </c>
      <c r="J17" s="101" t="s">
        <v>69</v>
      </c>
      <c r="K17" s="95">
        <v>0</v>
      </c>
      <c r="L17" s="101" t="s">
        <v>69</v>
      </c>
      <c r="M17" s="95">
        <v>700000</v>
      </c>
      <c r="N17" s="77" t="s">
        <v>493</v>
      </c>
      <c r="O17" s="95">
        <v>0</v>
      </c>
      <c r="P17" s="101" t="s">
        <v>69</v>
      </c>
      <c r="Q17" s="95">
        <v>0</v>
      </c>
      <c r="R17" s="101" t="s">
        <v>69</v>
      </c>
      <c r="S17" s="95">
        <v>0</v>
      </c>
      <c r="T17" s="101" t="s">
        <v>69</v>
      </c>
      <c r="U17" s="112">
        <f t="shared" si="0"/>
        <v>700000</v>
      </c>
      <c r="V17" s="53" t="s">
        <v>295</v>
      </c>
    </row>
    <row r="18" spans="1:22" ht="34.5" x14ac:dyDescent="0.25">
      <c r="A18" s="77"/>
      <c r="B18" s="100" t="s">
        <v>90</v>
      </c>
      <c r="C18" s="101" t="s">
        <v>69</v>
      </c>
      <c r="D18" s="101" t="s">
        <v>331</v>
      </c>
      <c r="E18" s="101" t="s">
        <v>333</v>
      </c>
      <c r="F18" s="101" t="s">
        <v>479</v>
      </c>
      <c r="G18" s="101" t="s">
        <v>503</v>
      </c>
      <c r="H18" s="101" t="s">
        <v>5</v>
      </c>
      <c r="I18" s="1" t="s">
        <v>295</v>
      </c>
      <c r="J18" s="101" t="s">
        <v>69</v>
      </c>
      <c r="K18" s="95">
        <v>0</v>
      </c>
      <c r="L18" s="101" t="s">
        <v>69</v>
      </c>
      <c r="M18" s="95">
        <v>300000</v>
      </c>
      <c r="N18" s="77" t="s">
        <v>493</v>
      </c>
      <c r="O18" s="95">
        <v>2200000</v>
      </c>
      <c r="P18" s="77" t="s">
        <v>493</v>
      </c>
      <c r="Q18" s="95">
        <v>0</v>
      </c>
      <c r="R18" s="101" t="s">
        <v>69</v>
      </c>
      <c r="S18" s="95">
        <v>0</v>
      </c>
      <c r="T18" s="101" t="s">
        <v>69</v>
      </c>
      <c r="U18" s="112">
        <f t="shared" si="0"/>
        <v>2500000</v>
      </c>
      <c r="V18" s="53" t="s">
        <v>295</v>
      </c>
    </row>
    <row r="19" spans="1:22" ht="34.5" x14ac:dyDescent="0.25">
      <c r="A19" s="77"/>
      <c r="B19" s="100" t="s">
        <v>90</v>
      </c>
      <c r="C19" s="101" t="s">
        <v>334</v>
      </c>
      <c r="D19" s="101" t="s">
        <v>335</v>
      </c>
      <c r="E19" s="101" t="s">
        <v>336</v>
      </c>
      <c r="F19" s="101" t="s">
        <v>479</v>
      </c>
      <c r="G19" s="101" t="s">
        <v>504</v>
      </c>
      <c r="H19" s="101" t="s">
        <v>5</v>
      </c>
      <c r="I19" s="1" t="s">
        <v>295</v>
      </c>
      <c r="J19" s="101" t="s">
        <v>69</v>
      </c>
      <c r="K19" s="95">
        <v>11800000</v>
      </c>
      <c r="L19" s="77" t="s">
        <v>491</v>
      </c>
      <c r="M19" s="95">
        <f>740000+1028000</f>
        <v>1768000</v>
      </c>
      <c r="N19" s="77" t="s">
        <v>491</v>
      </c>
      <c r="O19" s="95">
        <v>0</v>
      </c>
      <c r="P19" s="101" t="s">
        <v>69</v>
      </c>
      <c r="Q19" s="95">
        <v>3149000</v>
      </c>
      <c r="R19" s="77" t="s">
        <v>491</v>
      </c>
      <c r="S19" s="95">
        <v>0</v>
      </c>
      <c r="T19" s="101" t="s">
        <v>69</v>
      </c>
      <c r="U19" s="112">
        <f t="shared" si="0"/>
        <v>16717000</v>
      </c>
      <c r="V19" s="53" t="s">
        <v>295</v>
      </c>
    </row>
    <row r="20" spans="1:22" ht="34.5" x14ac:dyDescent="0.25">
      <c r="A20" s="77"/>
      <c r="B20" s="100" t="s">
        <v>90</v>
      </c>
      <c r="C20" s="101" t="s">
        <v>69</v>
      </c>
      <c r="D20" s="101" t="s">
        <v>337</v>
      </c>
      <c r="E20" s="101" t="s">
        <v>338</v>
      </c>
      <c r="F20" s="101" t="s">
        <v>479</v>
      </c>
      <c r="G20" s="101" t="s">
        <v>465</v>
      </c>
      <c r="H20" s="101" t="s">
        <v>5</v>
      </c>
      <c r="I20" s="1" t="s">
        <v>295</v>
      </c>
      <c r="J20" s="101" t="s">
        <v>69</v>
      </c>
      <c r="K20" s="95">
        <v>0</v>
      </c>
      <c r="L20" s="101" t="s">
        <v>69</v>
      </c>
      <c r="M20" s="95">
        <v>0</v>
      </c>
      <c r="N20" s="101" t="s">
        <v>69</v>
      </c>
      <c r="O20" s="95">
        <v>0</v>
      </c>
      <c r="P20" s="101" t="s">
        <v>69</v>
      </c>
      <c r="Q20" s="95">
        <v>300000</v>
      </c>
      <c r="R20" s="77" t="s">
        <v>487</v>
      </c>
      <c r="S20" s="95">
        <v>0</v>
      </c>
      <c r="T20" s="101" t="s">
        <v>69</v>
      </c>
      <c r="U20" s="112">
        <f t="shared" si="0"/>
        <v>300000</v>
      </c>
      <c r="V20" s="53" t="s">
        <v>295</v>
      </c>
    </row>
    <row r="21" spans="1:22" ht="34.5" x14ac:dyDescent="0.25">
      <c r="A21" s="77"/>
      <c r="B21" s="100" t="s">
        <v>90</v>
      </c>
      <c r="C21" s="101" t="s">
        <v>339</v>
      </c>
      <c r="D21" s="101" t="s">
        <v>340</v>
      </c>
      <c r="E21" s="101" t="s">
        <v>341</v>
      </c>
      <c r="F21" s="101" t="s">
        <v>479</v>
      </c>
      <c r="G21" s="101" t="s">
        <v>505</v>
      </c>
      <c r="H21" s="101" t="s">
        <v>5</v>
      </c>
      <c r="I21" s="1" t="s">
        <v>295</v>
      </c>
      <c r="J21" s="101" t="s">
        <v>69</v>
      </c>
      <c r="K21" s="95">
        <v>0</v>
      </c>
      <c r="L21" s="101" t="s">
        <v>69</v>
      </c>
      <c r="M21" s="95">
        <v>0</v>
      </c>
      <c r="N21" s="101" t="s">
        <v>69</v>
      </c>
      <c r="O21" s="95">
        <v>0</v>
      </c>
      <c r="P21" s="101" t="s">
        <v>69</v>
      </c>
      <c r="Q21" s="95">
        <v>0</v>
      </c>
      <c r="R21" s="101" t="s">
        <v>69</v>
      </c>
      <c r="S21" s="95">
        <v>950000</v>
      </c>
      <c r="T21" s="77" t="s">
        <v>491</v>
      </c>
      <c r="U21" s="112">
        <f t="shared" si="0"/>
        <v>950000</v>
      </c>
      <c r="V21" s="53" t="s">
        <v>295</v>
      </c>
    </row>
    <row r="22" spans="1:22" ht="69" x14ac:dyDescent="0.25">
      <c r="A22" s="77"/>
      <c r="B22" s="100" t="s">
        <v>90</v>
      </c>
      <c r="C22" s="101" t="s">
        <v>69</v>
      </c>
      <c r="D22" s="101" t="s">
        <v>342</v>
      </c>
      <c r="E22" s="101" t="s">
        <v>343</v>
      </c>
      <c r="F22" s="101" t="s">
        <v>479</v>
      </c>
      <c r="G22" s="101" t="s">
        <v>506</v>
      </c>
      <c r="H22" s="101" t="s">
        <v>5</v>
      </c>
      <c r="I22" s="1" t="s">
        <v>295</v>
      </c>
      <c r="J22" s="101" t="s">
        <v>69</v>
      </c>
      <c r="K22" s="95">
        <v>0</v>
      </c>
      <c r="L22" s="101" t="s">
        <v>69</v>
      </c>
      <c r="M22" s="95">
        <v>0</v>
      </c>
      <c r="N22" s="101" t="s">
        <v>69</v>
      </c>
      <c r="O22" s="95">
        <v>0</v>
      </c>
      <c r="P22" s="101" t="s">
        <v>69</v>
      </c>
      <c r="Q22" s="105">
        <v>1000000</v>
      </c>
      <c r="R22" s="95" t="s">
        <v>487</v>
      </c>
      <c r="S22" s="95">
        <v>0</v>
      </c>
      <c r="T22" s="101" t="s">
        <v>69</v>
      </c>
      <c r="U22" s="112">
        <f t="shared" si="0"/>
        <v>1000000</v>
      </c>
      <c r="V22" s="53" t="s">
        <v>295</v>
      </c>
    </row>
    <row r="23" spans="1:22" ht="34.5" x14ac:dyDescent="0.25">
      <c r="A23" s="77"/>
      <c r="B23" s="100" t="s">
        <v>90</v>
      </c>
      <c r="C23" s="101" t="s">
        <v>344</v>
      </c>
      <c r="D23" s="101" t="s">
        <v>345</v>
      </c>
      <c r="E23" s="101" t="s">
        <v>346</v>
      </c>
      <c r="F23" s="101" t="s">
        <v>479</v>
      </c>
      <c r="G23" s="101" t="s">
        <v>497</v>
      </c>
      <c r="H23" s="101" t="s">
        <v>5</v>
      </c>
      <c r="I23" s="1" t="s">
        <v>295</v>
      </c>
      <c r="J23" s="101" t="s">
        <v>69</v>
      </c>
      <c r="K23" s="95">
        <v>0</v>
      </c>
      <c r="L23" s="101" t="s">
        <v>69</v>
      </c>
      <c r="M23" s="95">
        <v>0</v>
      </c>
      <c r="N23" s="101" t="s">
        <v>69</v>
      </c>
      <c r="O23" s="95">
        <v>0</v>
      </c>
      <c r="P23" s="101" t="s">
        <v>69</v>
      </c>
      <c r="Q23" s="95">
        <v>0</v>
      </c>
      <c r="R23" s="101" t="s">
        <v>69</v>
      </c>
      <c r="S23" s="95">
        <v>100000</v>
      </c>
      <c r="T23" s="77" t="s">
        <v>489</v>
      </c>
      <c r="U23" s="112">
        <f t="shared" si="0"/>
        <v>100000</v>
      </c>
      <c r="V23" s="53" t="s">
        <v>295</v>
      </c>
    </row>
    <row r="24" spans="1:22" ht="34.5" x14ac:dyDescent="0.25">
      <c r="A24" s="77"/>
      <c r="B24" s="100" t="s">
        <v>90</v>
      </c>
      <c r="C24" s="101" t="s">
        <v>69</v>
      </c>
      <c r="D24" s="101" t="s">
        <v>345</v>
      </c>
      <c r="E24" s="101" t="s">
        <v>347</v>
      </c>
      <c r="F24" s="101" t="s">
        <v>479</v>
      </c>
      <c r="G24" s="101" t="s">
        <v>507</v>
      </c>
      <c r="H24" s="101" t="s">
        <v>5</v>
      </c>
      <c r="I24" s="1" t="s">
        <v>295</v>
      </c>
      <c r="J24" s="101" t="s">
        <v>69</v>
      </c>
      <c r="K24" s="95">
        <v>0</v>
      </c>
      <c r="L24" s="101" t="s">
        <v>69</v>
      </c>
      <c r="M24" s="95">
        <v>0</v>
      </c>
      <c r="N24" s="101" t="s">
        <v>69</v>
      </c>
      <c r="O24" s="95">
        <v>0</v>
      </c>
      <c r="P24" s="101" t="s">
        <v>69</v>
      </c>
      <c r="Q24" s="95">
        <v>0</v>
      </c>
      <c r="R24" s="101" t="s">
        <v>69</v>
      </c>
      <c r="S24" s="95">
        <v>200000</v>
      </c>
      <c r="T24" s="77" t="s">
        <v>487</v>
      </c>
      <c r="U24" s="112">
        <f t="shared" si="0"/>
        <v>200000</v>
      </c>
      <c r="V24" s="53" t="s">
        <v>295</v>
      </c>
    </row>
    <row r="25" spans="1:22" ht="34.5" x14ac:dyDescent="0.25">
      <c r="A25" s="77"/>
      <c r="B25" s="100" t="s">
        <v>90</v>
      </c>
      <c r="C25" s="101" t="s">
        <v>348</v>
      </c>
      <c r="D25" s="101" t="s">
        <v>349</v>
      </c>
      <c r="E25" s="101" t="s">
        <v>350</v>
      </c>
      <c r="F25" s="101" t="s">
        <v>479</v>
      </c>
      <c r="G25" s="101" t="s">
        <v>508</v>
      </c>
      <c r="H25" s="101" t="s">
        <v>5</v>
      </c>
      <c r="I25" s="1" t="s">
        <v>295</v>
      </c>
      <c r="J25" s="101" t="s">
        <v>69</v>
      </c>
      <c r="K25" s="95">
        <v>0</v>
      </c>
      <c r="L25" s="101" t="s">
        <v>69</v>
      </c>
      <c r="M25" s="95">
        <v>1500000</v>
      </c>
      <c r="N25" s="77" t="s">
        <v>487</v>
      </c>
      <c r="O25" s="95">
        <v>0</v>
      </c>
      <c r="P25" s="101" t="s">
        <v>69</v>
      </c>
      <c r="Q25" s="95">
        <v>0</v>
      </c>
      <c r="R25" s="101" t="s">
        <v>69</v>
      </c>
      <c r="S25" s="95">
        <v>0</v>
      </c>
      <c r="T25" s="101" t="s">
        <v>69</v>
      </c>
      <c r="U25" s="112">
        <f t="shared" si="0"/>
        <v>1500000</v>
      </c>
      <c r="V25" s="53" t="s">
        <v>295</v>
      </c>
    </row>
    <row r="26" spans="1:22" ht="34.5" x14ac:dyDescent="0.25">
      <c r="A26" s="77"/>
      <c r="B26" s="100" t="s">
        <v>90</v>
      </c>
      <c r="C26" s="101" t="s">
        <v>69</v>
      </c>
      <c r="D26" s="101" t="s">
        <v>351</v>
      </c>
      <c r="E26" s="101" t="s">
        <v>352</v>
      </c>
      <c r="F26" s="101" t="s">
        <v>479</v>
      </c>
      <c r="G26" s="101" t="s">
        <v>497</v>
      </c>
      <c r="H26" s="101" t="s">
        <v>5</v>
      </c>
      <c r="I26" s="1" t="s">
        <v>295</v>
      </c>
      <c r="J26" s="101" t="s">
        <v>69</v>
      </c>
      <c r="K26" s="95">
        <v>0</v>
      </c>
      <c r="L26" s="101" t="s">
        <v>69</v>
      </c>
      <c r="M26" s="95">
        <v>0</v>
      </c>
      <c r="N26" s="101" t="s">
        <v>69</v>
      </c>
      <c r="O26" s="95">
        <v>0</v>
      </c>
      <c r="P26" s="101" t="s">
        <v>69</v>
      </c>
      <c r="Q26" s="95">
        <v>0</v>
      </c>
      <c r="R26" s="101" t="s">
        <v>69</v>
      </c>
      <c r="S26" s="95">
        <v>100000</v>
      </c>
      <c r="T26" s="77" t="s">
        <v>489</v>
      </c>
      <c r="U26" s="112">
        <f t="shared" si="0"/>
        <v>100000</v>
      </c>
      <c r="V26" s="53" t="s">
        <v>295</v>
      </c>
    </row>
    <row r="27" spans="1:22" ht="34.5" x14ac:dyDescent="0.25">
      <c r="A27" s="77"/>
      <c r="B27" s="100" t="s">
        <v>90</v>
      </c>
      <c r="C27" s="101" t="s">
        <v>353</v>
      </c>
      <c r="D27" s="101" t="s">
        <v>354</v>
      </c>
      <c r="E27" s="101" t="s">
        <v>355</v>
      </c>
      <c r="F27" s="101" t="s">
        <v>479</v>
      </c>
      <c r="G27" s="101" t="s">
        <v>509</v>
      </c>
      <c r="H27" s="101" t="s">
        <v>5</v>
      </c>
      <c r="I27" s="1" t="s">
        <v>295</v>
      </c>
      <c r="J27" s="101" t="s">
        <v>69</v>
      </c>
      <c r="K27" s="95">
        <v>0</v>
      </c>
      <c r="L27" s="101" t="s">
        <v>69</v>
      </c>
      <c r="M27" s="95">
        <v>0</v>
      </c>
      <c r="N27" s="101" t="s">
        <v>69</v>
      </c>
      <c r="O27" s="95">
        <v>0</v>
      </c>
      <c r="P27" s="101" t="s">
        <v>69</v>
      </c>
      <c r="Q27" s="95">
        <v>0</v>
      </c>
      <c r="R27" s="101" t="s">
        <v>69</v>
      </c>
      <c r="S27" s="95">
        <v>500000</v>
      </c>
      <c r="T27" s="77" t="s">
        <v>491</v>
      </c>
      <c r="U27" s="112">
        <f t="shared" si="0"/>
        <v>500000</v>
      </c>
      <c r="V27" s="53" t="s">
        <v>295</v>
      </c>
    </row>
    <row r="28" spans="1:22" ht="34.5" x14ac:dyDescent="0.25">
      <c r="A28" s="77"/>
      <c r="B28" s="100" t="s">
        <v>90</v>
      </c>
      <c r="C28" s="101" t="s">
        <v>69</v>
      </c>
      <c r="D28" s="101" t="s">
        <v>356</v>
      </c>
      <c r="E28" s="101" t="s">
        <v>357</v>
      </c>
      <c r="F28" s="101" t="s">
        <v>479</v>
      </c>
      <c r="G28" s="101" t="s">
        <v>509</v>
      </c>
      <c r="H28" s="101" t="s">
        <v>5</v>
      </c>
      <c r="I28" s="1" t="s">
        <v>295</v>
      </c>
      <c r="J28" s="101" t="s">
        <v>69</v>
      </c>
      <c r="K28" s="95">
        <v>0</v>
      </c>
      <c r="L28" s="101" t="s">
        <v>69</v>
      </c>
      <c r="M28" s="95">
        <v>0</v>
      </c>
      <c r="N28" s="101" t="s">
        <v>69</v>
      </c>
      <c r="O28" s="95">
        <v>0</v>
      </c>
      <c r="P28" s="101" t="s">
        <v>69</v>
      </c>
      <c r="Q28" s="95">
        <v>0</v>
      </c>
      <c r="R28" s="101" t="s">
        <v>69</v>
      </c>
      <c r="S28" s="95">
        <v>1000000</v>
      </c>
      <c r="T28" s="77" t="s">
        <v>510</v>
      </c>
      <c r="U28" s="112">
        <f t="shared" si="0"/>
        <v>1000000</v>
      </c>
      <c r="V28" s="53" t="s">
        <v>295</v>
      </c>
    </row>
    <row r="29" spans="1:22" ht="34.5" x14ac:dyDescent="0.25">
      <c r="A29" s="77"/>
      <c r="B29" s="100" t="s">
        <v>90</v>
      </c>
      <c r="C29" s="101" t="s">
        <v>358</v>
      </c>
      <c r="D29" s="101" t="s">
        <v>293</v>
      </c>
      <c r="E29" s="101" t="s">
        <v>359</v>
      </c>
      <c r="F29" s="101" t="s">
        <v>479</v>
      </c>
      <c r="G29" s="101" t="s">
        <v>511</v>
      </c>
      <c r="H29" s="101" t="s">
        <v>5</v>
      </c>
      <c r="I29" s="1" t="s">
        <v>295</v>
      </c>
      <c r="J29" s="101" t="s">
        <v>69</v>
      </c>
      <c r="K29" s="95">
        <v>0</v>
      </c>
      <c r="L29" s="101" t="s">
        <v>69</v>
      </c>
      <c r="M29" s="95">
        <v>0</v>
      </c>
      <c r="N29" s="101" t="s">
        <v>69</v>
      </c>
      <c r="O29" s="95">
        <v>0</v>
      </c>
      <c r="P29" s="101" t="s">
        <v>69</v>
      </c>
      <c r="Q29" s="95">
        <v>100000</v>
      </c>
      <c r="R29" s="77" t="s">
        <v>493</v>
      </c>
      <c r="S29" s="95">
        <v>0</v>
      </c>
      <c r="T29" s="101" t="s">
        <v>69</v>
      </c>
      <c r="U29" s="112">
        <f t="shared" si="0"/>
        <v>100000</v>
      </c>
      <c r="V29" s="53" t="s">
        <v>295</v>
      </c>
    </row>
    <row r="30" spans="1:22" ht="34.5" x14ac:dyDescent="0.25">
      <c r="A30" s="77"/>
      <c r="B30" s="100" t="s">
        <v>90</v>
      </c>
      <c r="C30" s="101" t="s">
        <v>360</v>
      </c>
      <c r="D30" s="101" t="s">
        <v>361</v>
      </c>
      <c r="E30" s="101" t="s">
        <v>362</v>
      </c>
      <c r="F30" s="101" t="s">
        <v>479</v>
      </c>
      <c r="G30" s="101" t="s">
        <v>512</v>
      </c>
      <c r="H30" s="101" t="s">
        <v>5</v>
      </c>
      <c r="I30" s="1" t="s">
        <v>295</v>
      </c>
      <c r="J30" s="101" t="s">
        <v>69</v>
      </c>
      <c r="K30" s="95">
        <v>500000</v>
      </c>
      <c r="L30" s="77" t="s">
        <v>510</v>
      </c>
      <c r="M30" s="95">
        <v>400000</v>
      </c>
      <c r="N30" s="77" t="s">
        <v>510</v>
      </c>
      <c r="O30" s="95">
        <v>0</v>
      </c>
      <c r="P30" s="101" t="s">
        <v>69</v>
      </c>
      <c r="Q30" s="95">
        <v>1000000</v>
      </c>
      <c r="R30" s="77" t="s">
        <v>493</v>
      </c>
      <c r="S30" s="95">
        <v>0</v>
      </c>
      <c r="T30" s="101" t="s">
        <v>69</v>
      </c>
      <c r="U30" s="112">
        <f t="shared" si="0"/>
        <v>1900000</v>
      </c>
      <c r="V30" s="53" t="s">
        <v>295</v>
      </c>
    </row>
    <row r="31" spans="1:22" ht="51.75" x14ac:dyDescent="0.25">
      <c r="A31" s="77"/>
      <c r="B31" s="100" t="s">
        <v>90</v>
      </c>
      <c r="C31" s="101" t="s">
        <v>363</v>
      </c>
      <c r="D31" s="101" t="s">
        <v>364</v>
      </c>
      <c r="E31" s="101" t="s">
        <v>365</v>
      </c>
      <c r="F31" s="101" t="s">
        <v>479</v>
      </c>
      <c r="G31" s="101" t="s">
        <v>513</v>
      </c>
      <c r="H31" s="101" t="s">
        <v>5</v>
      </c>
      <c r="I31" s="1" t="s">
        <v>295</v>
      </c>
      <c r="J31" s="101" t="s">
        <v>69</v>
      </c>
      <c r="K31" s="95">
        <v>0</v>
      </c>
      <c r="L31" s="101" t="s">
        <v>69</v>
      </c>
      <c r="M31" s="95">
        <v>60000</v>
      </c>
      <c r="N31" s="77" t="s">
        <v>487</v>
      </c>
      <c r="O31" s="95">
        <v>230000</v>
      </c>
      <c r="P31" s="77" t="s">
        <v>493</v>
      </c>
      <c r="Q31" s="95">
        <v>80000</v>
      </c>
      <c r="R31" s="77" t="s">
        <v>493</v>
      </c>
      <c r="S31" s="95">
        <v>0</v>
      </c>
      <c r="T31" s="101" t="s">
        <v>69</v>
      </c>
      <c r="U31" s="112">
        <f t="shared" si="0"/>
        <v>370000</v>
      </c>
      <c r="V31" s="53" t="s">
        <v>295</v>
      </c>
    </row>
    <row r="32" spans="1:22" ht="34.5" x14ac:dyDescent="0.25">
      <c r="A32" s="77"/>
      <c r="B32" s="100" t="s">
        <v>90</v>
      </c>
      <c r="C32" s="101" t="s">
        <v>69</v>
      </c>
      <c r="D32" s="101" t="s">
        <v>366</v>
      </c>
      <c r="E32" s="101" t="s">
        <v>367</v>
      </c>
      <c r="F32" s="101" t="s">
        <v>479</v>
      </c>
      <c r="G32" s="101" t="s">
        <v>514</v>
      </c>
      <c r="H32" s="101" t="s">
        <v>5</v>
      </c>
      <c r="I32" s="1" t="s">
        <v>295</v>
      </c>
      <c r="J32" s="101" t="s">
        <v>69</v>
      </c>
      <c r="K32" s="95">
        <v>0</v>
      </c>
      <c r="L32" s="101" t="s">
        <v>69</v>
      </c>
      <c r="M32" s="95">
        <v>0</v>
      </c>
      <c r="N32" s="77"/>
      <c r="O32" s="95">
        <v>0</v>
      </c>
      <c r="P32" s="101" t="s">
        <v>69</v>
      </c>
      <c r="Q32" s="95">
        <v>0</v>
      </c>
      <c r="R32" s="101" t="s">
        <v>69</v>
      </c>
      <c r="S32" s="95">
        <v>80000</v>
      </c>
      <c r="T32" s="77" t="s">
        <v>489</v>
      </c>
      <c r="U32" s="112">
        <f t="shared" si="0"/>
        <v>80000</v>
      </c>
      <c r="V32" s="53" t="s">
        <v>295</v>
      </c>
    </row>
    <row r="33" spans="1:22" ht="34.5" x14ac:dyDescent="0.25">
      <c r="A33" s="77"/>
      <c r="B33" s="100" t="s">
        <v>90</v>
      </c>
      <c r="C33" s="101" t="s">
        <v>69</v>
      </c>
      <c r="D33" s="101" t="s">
        <v>312</v>
      </c>
      <c r="E33" s="101" t="s">
        <v>368</v>
      </c>
      <c r="F33" s="101" t="s">
        <v>479</v>
      </c>
      <c r="G33" s="101" t="s">
        <v>465</v>
      </c>
      <c r="H33" s="101" t="s">
        <v>5</v>
      </c>
      <c r="I33" s="1" t="s">
        <v>295</v>
      </c>
      <c r="J33" s="101" t="s">
        <v>69</v>
      </c>
      <c r="K33" s="95">
        <v>0</v>
      </c>
      <c r="L33" s="101" t="s">
        <v>69</v>
      </c>
      <c r="M33" s="95">
        <v>80000</v>
      </c>
      <c r="N33" s="77" t="s">
        <v>489</v>
      </c>
      <c r="O33" s="95">
        <v>0</v>
      </c>
      <c r="P33" s="101" t="s">
        <v>69</v>
      </c>
      <c r="Q33" s="95">
        <v>0</v>
      </c>
      <c r="R33" s="101" t="s">
        <v>69</v>
      </c>
      <c r="S33" s="95">
        <v>0</v>
      </c>
      <c r="T33" s="101" t="s">
        <v>69</v>
      </c>
      <c r="U33" s="112">
        <f t="shared" ref="U33:U51" si="1">SUM(K33,M33,O33,Q33,S33)</f>
        <v>80000</v>
      </c>
      <c r="V33" s="53" t="s">
        <v>295</v>
      </c>
    </row>
    <row r="34" spans="1:22" ht="34.5" x14ac:dyDescent="0.25">
      <c r="A34" s="77"/>
      <c r="B34" s="100" t="s">
        <v>90</v>
      </c>
      <c r="C34" s="101" t="s">
        <v>369</v>
      </c>
      <c r="D34" s="101" t="s">
        <v>370</v>
      </c>
      <c r="E34" s="101" t="s">
        <v>371</v>
      </c>
      <c r="F34" s="101" t="s">
        <v>479</v>
      </c>
      <c r="G34" s="101" t="s">
        <v>515</v>
      </c>
      <c r="H34" s="101" t="s">
        <v>5</v>
      </c>
      <c r="I34" s="1" t="s">
        <v>295</v>
      </c>
      <c r="J34" s="101" t="s">
        <v>69</v>
      </c>
      <c r="K34" s="95">
        <v>0</v>
      </c>
      <c r="L34" s="101" t="s">
        <v>69</v>
      </c>
      <c r="M34" s="95">
        <v>80000</v>
      </c>
      <c r="N34" s="77" t="s">
        <v>487</v>
      </c>
      <c r="O34" s="95">
        <v>0</v>
      </c>
      <c r="P34" s="101" t="s">
        <v>69</v>
      </c>
      <c r="Q34" s="95">
        <v>0</v>
      </c>
      <c r="R34" s="101" t="s">
        <v>69</v>
      </c>
      <c r="S34" s="95">
        <v>0</v>
      </c>
      <c r="T34" s="101" t="s">
        <v>69</v>
      </c>
      <c r="U34" s="112">
        <f t="shared" si="1"/>
        <v>80000</v>
      </c>
      <c r="V34" s="53" t="s">
        <v>295</v>
      </c>
    </row>
    <row r="35" spans="1:22" ht="57" customHeight="1" x14ac:dyDescent="0.25">
      <c r="A35" s="77"/>
      <c r="B35" s="100" t="s">
        <v>90</v>
      </c>
      <c r="C35" s="101" t="s">
        <v>372</v>
      </c>
      <c r="D35" s="101" t="s">
        <v>373</v>
      </c>
      <c r="E35" s="101" t="s">
        <v>374</v>
      </c>
      <c r="F35" s="101" t="s">
        <v>479</v>
      </c>
      <c r="G35" s="101" t="s">
        <v>516</v>
      </c>
      <c r="H35" s="101" t="s">
        <v>5</v>
      </c>
      <c r="I35" s="1" t="s">
        <v>295</v>
      </c>
      <c r="J35" s="101" t="s">
        <v>69</v>
      </c>
      <c r="K35" s="95">
        <v>0</v>
      </c>
      <c r="L35" s="101" t="s">
        <v>69</v>
      </c>
      <c r="M35" s="95">
        <v>0</v>
      </c>
      <c r="N35" s="101" t="s">
        <v>69</v>
      </c>
      <c r="O35" s="95">
        <v>0</v>
      </c>
      <c r="P35" s="101" t="s">
        <v>69</v>
      </c>
      <c r="Q35" s="95">
        <v>130000</v>
      </c>
      <c r="R35" s="77" t="s">
        <v>493</v>
      </c>
      <c r="S35" s="95">
        <v>0</v>
      </c>
      <c r="T35" s="101" t="s">
        <v>69</v>
      </c>
      <c r="U35" s="112">
        <f t="shared" si="1"/>
        <v>130000</v>
      </c>
      <c r="V35" s="53" t="s">
        <v>295</v>
      </c>
    </row>
    <row r="36" spans="1:22" ht="34.5" x14ac:dyDescent="0.25">
      <c r="A36" s="77"/>
      <c r="B36" s="100" t="s">
        <v>90</v>
      </c>
      <c r="C36" s="101" t="s">
        <v>375</v>
      </c>
      <c r="D36" s="101" t="s">
        <v>373</v>
      </c>
      <c r="E36" s="101" t="s">
        <v>376</v>
      </c>
      <c r="F36" s="101" t="s">
        <v>479</v>
      </c>
      <c r="G36" s="101" t="s">
        <v>515</v>
      </c>
      <c r="H36" s="101" t="s">
        <v>5</v>
      </c>
      <c r="I36" s="1" t="s">
        <v>295</v>
      </c>
      <c r="J36" s="101" t="s">
        <v>69</v>
      </c>
      <c r="K36" s="95">
        <v>0</v>
      </c>
      <c r="L36" s="101" t="s">
        <v>69</v>
      </c>
      <c r="M36" s="95">
        <v>0</v>
      </c>
      <c r="N36" s="101" t="s">
        <v>69</v>
      </c>
      <c r="O36" s="95">
        <v>0</v>
      </c>
      <c r="P36" s="101" t="s">
        <v>69</v>
      </c>
      <c r="Q36" s="95">
        <v>35000</v>
      </c>
      <c r="R36" s="77" t="s">
        <v>493</v>
      </c>
      <c r="S36" s="95">
        <v>0</v>
      </c>
      <c r="T36" s="101" t="s">
        <v>69</v>
      </c>
      <c r="U36" s="112">
        <f t="shared" si="1"/>
        <v>35000</v>
      </c>
      <c r="V36" s="53" t="s">
        <v>295</v>
      </c>
    </row>
    <row r="37" spans="1:22" ht="51.75" x14ac:dyDescent="0.25">
      <c r="A37" s="77"/>
      <c r="B37" s="100" t="s">
        <v>90</v>
      </c>
      <c r="C37" s="101" t="s">
        <v>377</v>
      </c>
      <c r="D37" s="101" t="s">
        <v>95</v>
      </c>
      <c r="E37" s="101" t="s">
        <v>378</v>
      </c>
      <c r="F37" s="101" t="s">
        <v>479</v>
      </c>
      <c r="G37" s="101" t="s">
        <v>517</v>
      </c>
      <c r="H37" s="101" t="s">
        <v>5</v>
      </c>
      <c r="I37" s="1" t="s">
        <v>295</v>
      </c>
      <c r="J37" s="101" t="s">
        <v>69</v>
      </c>
      <c r="K37" s="95">
        <v>0</v>
      </c>
      <c r="L37" s="101" t="s">
        <v>69</v>
      </c>
      <c r="M37" s="95">
        <v>908000</v>
      </c>
      <c r="N37" s="77" t="s">
        <v>493</v>
      </c>
      <c r="O37" s="95">
        <v>342000</v>
      </c>
      <c r="P37" s="77" t="s">
        <v>493</v>
      </c>
      <c r="Q37" s="95">
        <v>0</v>
      </c>
      <c r="R37" s="101" t="s">
        <v>69</v>
      </c>
      <c r="S37" s="95">
        <v>0</v>
      </c>
      <c r="T37" s="101" t="s">
        <v>69</v>
      </c>
      <c r="U37" s="112">
        <f t="shared" si="1"/>
        <v>1250000</v>
      </c>
      <c r="V37" s="53" t="s">
        <v>295</v>
      </c>
    </row>
    <row r="38" spans="1:22" ht="34.5" x14ac:dyDescent="0.25">
      <c r="A38" s="77"/>
      <c r="B38" s="100" t="s">
        <v>90</v>
      </c>
      <c r="C38" s="101" t="s">
        <v>379</v>
      </c>
      <c r="D38" s="101" t="s">
        <v>380</v>
      </c>
      <c r="E38" s="101" t="s">
        <v>297</v>
      </c>
      <c r="F38" s="101" t="s">
        <v>479</v>
      </c>
      <c r="G38" s="101" t="s">
        <v>518</v>
      </c>
      <c r="H38" s="101" t="s">
        <v>5</v>
      </c>
      <c r="I38" s="1" t="s">
        <v>295</v>
      </c>
      <c r="J38" s="101" t="s">
        <v>69</v>
      </c>
      <c r="K38" s="95">
        <v>0</v>
      </c>
      <c r="L38" s="101" t="s">
        <v>69</v>
      </c>
      <c r="M38" s="95">
        <v>0</v>
      </c>
      <c r="N38" s="101" t="s">
        <v>69</v>
      </c>
      <c r="O38" s="95">
        <v>50000</v>
      </c>
      <c r="P38" s="77" t="s">
        <v>493</v>
      </c>
      <c r="Q38" s="95">
        <v>300000</v>
      </c>
      <c r="R38" s="77" t="s">
        <v>491</v>
      </c>
      <c r="S38" s="95">
        <v>0</v>
      </c>
      <c r="T38" s="101" t="s">
        <v>69</v>
      </c>
      <c r="U38" s="112">
        <f t="shared" si="1"/>
        <v>350000</v>
      </c>
      <c r="V38" s="53" t="s">
        <v>295</v>
      </c>
    </row>
    <row r="39" spans="1:22" ht="34.5" x14ac:dyDescent="0.25">
      <c r="A39" s="77"/>
      <c r="B39" s="100" t="s">
        <v>90</v>
      </c>
      <c r="C39" s="101" t="s">
        <v>69</v>
      </c>
      <c r="D39" s="101" t="s">
        <v>381</v>
      </c>
      <c r="E39" s="101" t="s">
        <v>382</v>
      </c>
      <c r="F39" s="101" t="s">
        <v>479</v>
      </c>
      <c r="G39" s="101" t="s">
        <v>518</v>
      </c>
      <c r="H39" s="101" t="s">
        <v>5</v>
      </c>
      <c r="I39" s="1" t="s">
        <v>295</v>
      </c>
      <c r="J39" s="101" t="s">
        <v>69</v>
      </c>
      <c r="K39" s="95">
        <v>0</v>
      </c>
      <c r="L39" s="101" t="s">
        <v>69</v>
      </c>
      <c r="M39" s="95">
        <v>0</v>
      </c>
      <c r="N39" s="101" t="s">
        <v>69</v>
      </c>
      <c r="O39" s="95">
        <v>155000</v>
      </c>
      <c r="P39" s="77" t="s">
        <v>491</v>
      </c>
      <c r="Q39" s="95">
        <v>145000</v>
      </c>
      <c r="R39" s="77" t="s">
        <v>491</v>
      </c>
      <c r="S39" s="95">
        <v>0</v>
      </c>
      <c r="T39" s="101" t="s">
        <v>69</v>
      </c>
      <c r="U39" s="112">
        <f t="shared" si="1"/>
        <v>300000</v>
      </c>
      <c r="V39" s="53" t="s">
        <v>295</v>
      </c>
    </row>
    <row r="40" spans="1:22" ht="34.5" x14ac:dyDescent="0.25">
      <c r="A40" s="77"/>
      <c r="B40" s="100" t="s">
        <v>90</v>
      </c>
      <c r="C40" s="101">
        <v>441710</v>
      </c>
      <c r="D40" s="101" t="s">
        <v>383</v>
      </c>
      <c r="E40" s="101" t="s">
        <v>384</v>
      </c>
      <c r="F40" s="101" t="s">
        <v>479</v>
      </c>
      <c r="G40" s="101" t="s">
        <v>519</v>
      </c>
      <c r="H40" s="101" t="s">
        <v>5</v>
      </c>
      <c r="I40" s="1" t="s">
        <v>295</v>
      </c>
      <c r="J40" s="101" t="s">
        <v>69</v>
      </c>
      <c r="K40" s="95">
        <v>1000000</v>
      </c>
      <c r="L40" s="77" t="s">
        <v>493</v>
      </c>
      <c r="M40" s="95">
        <v>0</v>
      </c>
      <c r="N40" s="101" t="s">
        <v>69</v>
      </c>
      <c r="O40" s="95">
        <v>0</v>
      </c>
      <c r="P40" s="101" t="s">
        <v>69</v>
      </c>
      <c r="Q40" s="95">
        <v>29000</v>
      </c>
      <c r="R40" s="77" t="s">
        <v>493</v>
      </c>
      <c r="S40" s="95">
        <v>386000</v>
      </c>
      <c r="T40" s="77" t="s">
        <v>491</v>
      </c>
      <c r="U40" s="112">
        <f t="shared" si="1"/>
        <v>1415000</v>
      </c>
      <c r="V40" s="53" t="s">
        <v>295</v>
      </c>
    </row>
    <row r="41" spans="1:22" ht="51.75" x14ac:dyDescent="0.25">
      <c r="A41" s="77"/>
      <c r="B41" s="100" t="s">
        <v>90</v>
      </c>
      <c r="C41" s="101" t="s">
        <v>69</v>
      </c>
      <c r="D41" s="101" t="s">
        <v>385</v>
      </c>
      <c r="E41" s="101" t="s">
        <v>562</v>
      </c>
      <c r="F41" s="101" t="s">
        <v>479</v>
      </c>
      <c r="G41" s="101" t="s">
        <v>520</v>
      </c>
      <c r="H41" s="101" t="s">
        <v>5</v>
      </c>
      <c r="I41" s="1" t="s">
        <v>295</v>
      </c>
      <c r="J41" s="101" t="s">
        <v>69</v>
      </c>
      <c r="K41" s="95">
        <v>0</v>
      </c>
      <c r="L41" s="101" t="s">
        <v>69</v>
      </c>
      <c r="M41" s="95">
        <v>0</v>
      </c>
      <c r="N41" s="101" t="s">
        <v>69</v>
      </c>
      <c r="O41" s="95">
        <v>0</v>
      </c>
      <c r="P41" s="101" t="s">
        <v>69</v>
      </c>
      <c r="Q41" s="95">
        <v>100000</v>
      </c>
      <c r="R41" s="77" t="s">
        <v>493</v>
      </c>
      <c r="S41" s="95">
        <v>0</v>
      </c>
      <c r="T41" s="101" t="s">
        <v>69</v>
      </c>
      <c r="U41" s="112">
        <f t="shared" si="1"/>
        <v>100000</v>
      </c>
      <c r="V41" s="53" t="s">
        <v>295</v>
      </c>
    </row>
    <row r="42" spans="1:22" ht="34.5" x14ac:dyDescent="0.25">
      <c r="A42" s="77"/>
      <c r="B42" s="100" t="s">
        <v>90</v>
      </c>
      <c r="C42" s="101" t="s">
        <v>387</v>
      </c>
      <c r="D42" s="101" t="s">
        <v>95</v>
      </c>
      <c r="E42" s="101" t="s">
        <v>388</v>
      </c>
      <c r="F42" s="101" t="s">
        <v>479</v>
      </c>
      <c r="G42" s="101" t="s">
        <v>505</v>
      </c>
      <c r="H42" s="101" t="s">
        <v>5</v>
      </c>
      <c r="I42" s="1" t="s">
        <v>295</v>
      </c>
      <c r="J42" s="101" t="s">
        <v>69</v>
      </c>
      <c r="K42" s="95">
        <v>0</v>
      </c>
      <c r="L42" s="101" t="s">
        <v>69</v>
      </c>
      <c r="M42" s="95">
        <v>1250000</v>
      </c>
      <c r="N42" s="77" t="s">
        <v>493</v>
      </c>
      <c r="O42" s="95">
        <v>0</v>
      </c>
      <c r="P42" s="101" t="s">
        <v>69</v>
      </c>
      <c r="Q42" s="95">
        <v>0</v>
      </c>
      <c r="R42" s="101" t="s">
        <v>69</v>
      </c>
      <c r="S42" s="95">
        <v>0</v>
      </c>
      <c r="T42" s="101" t="s">
        <v>69</v>
      </c>
      <c r="U42" s="112">
        <f t="shared" si="1"/>
        <v>1250000</v>
      </c>
      <c r="V42" s="53" t="s">
        <v>295</v>
      </c>
    </row>
    <row r="43" spans="1:22" ht="34.5" x14ac:dyDescent="0.25">
      <c r="A43" s="77"/>
      <c r="B43" s="100" t="s">
        <v>90</v>
      </c>
      <c r="C43" s="101" t="s">
        <v>389</v>
      </c>
      <c r="D43" s="101" t="s">
        <v>390</v>
      </c>
      <c r="E43" s="101" t="s">
        <v>391</v>
      </c>
      <c r="F43" s="101" t="s">
        <v>479</v>
      </c>
      <c r="G43" s="101" t="s">
        <v>521</v>
      </c>
      <c r="H43" s="101" t="s">
        <v>5</v>
      </c>
      <c r="I43" s="1" t="s">
        <v>295</v>
      </c>
      <c r="J43" s="101" t="s">
        <v>69</v>
      </c>
      <c r="K43" s="95">
        <v>0</v>
      </c>
      <c r="L43" s="101" t="s">
        <v>69</v>
      </c>
      <c r="M43" s="95">
        <v>1500000</v>
      </c>
      <c r="N43" s="77" t="s">
        <v>491</v>
      </c>
      <c r="O43" s="95">
        <v>0</v>
      </c>
      <c r="P43" s="101" t="s">
        <v>69</v>
      </c>
      <c r="Q43" s="95">
        <v>0</v>
      </c>
      <c r="R43" s="101" t="s">
        <v>69</v>
      </c>
      <c r="S43" s="95">
        <v>0</v>
      </c>
      <c r="T43" s="101" t="s">
        <v>69</v>
      </c>
      <c r="U43" s="112">
        <f t="shared" si="1"/>
        <v>1500000</v>
      </c>
      <c r="V43" s="53" t="s">
        <v>295</v>
      </c>
    </row>
    <row r="44" spans="1:22" ht="51.75" x14ac:dyDescent="0.25">
      <c r="A44" s="77"/>
      <c r="B44" s="100" t="s">
        <v>90</v>
      </c>
      <c r="C44" s="101" t="s">
        <v>69</v>
      </c>
      <c r="D44" s="101" t="s">
        <v>392</v>
      </c>
      <c r="E44" s="101" t="s">
        <v>69</v>
      </c>
      <c r="F44" s="101" t="s">
        <v>479</v>
      </c>
      <c r="G44" s="101" t="s">
        <v>522</v>
      </c>
      <c r="H44" s="101" t="s">
        <v>5</v>
      </c>
      <c r="I44" s="1" t="s">
        <v>295</v>
      </c>
      <c r="J44" s="101" t="s">
        <v>69</v>
      </c>
      <c r="K44" s="95">
        <v>860000</v>
      </c>
      <c r="L44" s="77" t="s">
        <v>487</v>
      </c>
      <c r="M44" s="95">
        <v>860000</v>
      </c>
      <c r="N44" s="77" t="s">
        <v>487</v>
      </c>
      <c r="O44" s="95">
        <v>860000</v>
      </c>
      <c r="P44" s="77" t="s">
        <v>487</v>
      </c>
      <c r="Q44" s="95">
        <v>860000</v>
      </c>
      <c r="R44" s="77" t="s">
        <v>487</v>
      </c>
      <c r="S44" s="95">
        <v>860000</v>
      </c>
      <c r="T44" s="77" t="s">
        <v>487</v>
      </c>
      <c r="U44" s="112">
        <f t="shared" si="1"/>
        <v>4300000</v>
      </c>
      <c r="V44" s="53" t="s">
        <v>295</v>
      </c>
    </row>
    <row r="45" spans="1:22" ht="51.75" x14ac:dyDescent="0.25">
      <c r="A45" s="77"/>
      <c r="B45" s="100" t="s">
        <v>90</v>
      </c>
      <c r="C45" s="101" t="s">
        <v>393</v>
      </c>
      <c r="D45" s="101" t="s">
        <v>95</v>
      </c>
      <c r="E45" s="101" t="s">
        <v>394</v>
      </c>
      <c r="F45" s="101" t="s">
        <v>479</v>
      </c>
      <c r="G45" s="101" t="s">
        <v>523</v>
      </c>
      <c r="H45" s="101" t="s">
        <v>5</v>
      </c>
      <c r="I45" s="1" t="s">
        <v>295</v>
      </c>
      <c r="J45" s="101" t="s">
        <v>69</v>
      </c>
      <c r="K45" s="95">
        <v>0</v>
      </c>
      <c r="L45" s="101" t="s">
        <v>69</v>
      </c>
      <c r="M45" s="95">
        <v>0</v>
      </c>
      <c r="N45" s="101" t="s">
        <v>69</v>
      </c>
      <c r="O45" s="95">
        <v>0</v>
      </c>
      <c r="P45" s="101" t="s">
        <v>69</v>
      </c>
      <c r="Q45" s="95">
        <v>0</v>
      </c>
      <c r="R45" s="101" t="s">
        <v>69</v>
      </c>
      <c r="S45" s="95">
        <v>25000</v>
      </c>
      <c r="T45" s="77" t="s">
        <v>487</v>
      </c>
      <c r="U45" s="112">
        <f t="shared" si="1"/>
        <v>25000</v>
      </c>
      <c r="V45" s="53" t="s">
        <v>295</v>
      </c>
    </row>
    <row r="46" spans="1:22" ht="51.75" x14ac:dyDescent="0.25">
      <c r="A46" s="77"/>
      <c r="B46" s="100" t="s">
        <v>90</v>
      </c>
      <c r="C46" s="101" t="s">
        <v>395</v>
      </c>
      <c r="D46" s="101" t="s">
        <v>396</v>
      </c>
      <c r="E46" s="101" t="s">
        <v>397</v>
      </c>
      <c r="F46" s="101" t="s">
        <v>479</v>
      </c>
      <c r="G46" s="101" t="s">
        <v>524</v>
      </c>
      <c r="H46" s="101" t="s">
        <v>5</v>
      </c>
      <c r="I46" s="1" t="s">
        <v>295</v>
      </c>
      <c r="J46" s="101" t="s">
        <v>69</v>
      </c>
      <c r="K46" s="95">
        <v>0</v>
      </c>
      <c r="L46" s="101" t="s">
        <v>69</v>
      </c>
      <c r="M46" s="95">
        <v>120000</v>
      </c>
      <c r="N46" s="77" t="s">
        <v>487</v>
      </c>
      <c r="O46" s="95">
        <v>150000</v>
      </c>
      <c r="P46" s="77" t="s">
        <v>491</v>
      </c>
      <c r="Q46" s="95">
        <v>0</v>
      </c>
      <c r="R46" s="101" t="s">
        <v>69</v>
      </c>
      <c r="S46" s="95">
        <v>0</v>
      </c>
      <c r="T46" s="101" t="s">
        <v>69</v>
      </c>
      <c r="U46" s="112">
        <f t="shared" si="1"/>
        <v>270000</v>
      </c>
      <c r="V46" s="53" t="s">
        <v>295</v>
      </c>
    </row>
    <row r="47" spans="1:22" ht="51.75" x14ac:dyDescent="0.25">
      <c r="A47" s="77"/>
      <c r="B47" s="100" t="s">
        <v>90</v>
      </c>
      <c r="C47" s="101" t="s">
        <v>398</v>
      </c>
      <c r="D47" s="101" t="s">
        <v>312</v>
      </c>
      <c r="E47" s="101" t="s">
        <v>399</v>
      </c>
      <c r="F47" s="101" t="s">
        <v>479</v>
      </c>
      <c r="G47" s="101" t="s">
        <v>525</v>
      </c>
      <c r="H47" s="101" t="s">
        <v>5</v>
      </c>
      <c r="I47" s="1" t="s">
        <v>295</v>
      </c>
      <c r="J47" s="101" t="s">
        <v>69</v>
      </c>
      <c r="K47" s="95">
        <v>0</v>
      </c>
      <c r="L47" s="101" t="s">
        <v>69</v>
      </c>
      <c r="M47" s="95">
        <v>0</v>
      </c>
      <c r="N47" s="101" t="s">
        <v>69</v>
      </c>
      <c r="O47" s="95">
        <v>0</v>
      </c>
      <c r="P47" s="101" t="s">
        <v>69</v>
      </c>
      <c r="Q47" s="95">
        <v>0</v>
      </c>
      <c r="R47" s="101" t="s">
        <v>69</v>
      </c>
      <c r="S47" s="95">
        <v>125000</v>
      </c>
      <c r="T47" s="77" t="s">
        <v>493</v>
      </c>
      <c r="U47" s="112">
        <f t="shared" si="1"/>
        <v>125000</v>
      </c>
      <c r="V47" s="53" t="s">
        <v>295</v>
      </c>
    </row>
    <row r="48" spans="1:22" ht="51.75" x14ac:dyDescent="0.25">
      <c r="A48" s="77"/>
      <c r="B48" s="100" t="s">
        <v>90</v>
      </c>
      <c r="C48" s="101" t="s">
        <v>400</v>
      </c>
      <c r="D48" s="101" t="s">
        <v>401</v>
      </c>
      <c r="E48" s="101" t="s">
        <v>402</v>
      </c>
      <c r="F48" s="101" t="s">
        <v>479</v>
      </c>
      <c r="G48" s="101" t="s">
        <v>526</v>
      </c>
      <c r="H48" s="101" t="s">
        <v>5</v>
      </c>
      <c r="I48" s="1" t="s">
        <v>295</v>
      </c>
      <c r="J48" s="101" t="s">
        <v>69</v>
      </c>
      <c r="K48" s="95">
        <v>0</v>
      </c>
      <c r="L48" s="101" t="s">
        <v>69</v>
      </c>
      <c r="M48" s="95">
        <v>0</v>
      </c>
      <c r="N48" s="101" t="s">
        <v>69</v>
      </c>
      <c r="O48" s="95">
        <v>75000</v>
      </c>
      <c r="P48" s="77" t="s">
        <v>493</v>
      </c>
      <c r="Q48" s="95">
        <v>0</v>
      </c>
      <c r="R48" s="101" t="s">
        <v>69</v>
      </c>
      <c r="S48" s="95">
        <v>0</v>
      </c>
      <c r="T48" s="101" t="s">
        <v>69</v>
      </c>
      <c r="U48" s="112">
        <f t="shared" si="1"/>
        <v>75000</v>
      </c>
      <c r="V48" s="53" t="s">
        <v>295</v>
      </c>
    </row>
    <row r="49" spans="1:22" ht="34.5" x14ac:dyDescent="0.25">
      <c r="A49" s="77"/>
      <c r="B49" s="100" t="s">
        <v>90</v>
      </c>
      <c r="C49" s="101" t="s">
        <v>69</v>
      </c>
      <c r="D49" s="101" t="s">
        <v>403</v>
      </c>
      <c r="E49" s="101" t="s">
        <v>404</v>
      </c>
      <c r="F49" s="101" t="s">
        <v>479</v>
      </c>
      <c r="G49" s="101" t="s">
        <v>527</v>
      </c>
      <c r="H49" s="101" t="s">
        <v>5</v>
      </c>
      <c r="I49" s="1" t="s">
        <v>295</v>
      </c>
      <c r="J49" s="101" t="s">
        <v>69</v>
      </c>
      <c r="K49" s="95">
        <v>10000</v>
      </c>
      <c r="L49" s="77" t="s">
        <v>487</v>
      </c>
      <c r="M49" s="95">
        <v>62000</v>
      </c>
      <c r="N49" s="77" t="s">
        <v>493</v>
      </c>
      <c r="O49" s="95">
        <v>90000</v>
      </c>
      <c r="P49" s="77" t="s">
        <v>491</v>
      </c>
      <c r="Q49" s="95">
        <v>110000</v>
      </c>
      <c r="R49" s="77" t="s">
        <v>491</v>
      </c>
      <c r="S49" s="95">
        <v>0</v>
      </c>
      <c r="T49" s="101" t="s">
        <v>69</v>
      </c>
      <c r="U49" s="112">
        <f t="shared" si="1"/>
        <v>272000</v>
      </c>
      <c r="V49" s="53" t="s">
        <v>295</v>
      </c>
    </row>
    <row r="50" spans="1:22" ht="69" x14ac:dyDescent="0.25">
      <c r="A50" s="77"/>
      <c r="B50" s="100" t="s">
        <v>90</v>
      </c>
      <c r="C50" s="101" t="s">
        <v>69</v>
      </c>
      <c r="D50" s="101" t="s">
        <v>405</v>
      </c>
      <c r="E50" s="101" t="s">
        <v>69</v>
      </c>
      <c r="F50" s="101" t="s">
        <v>479</v>
      </c>
      <c r="G50" s="101" t="s">
        <v>528</v>
      </c>
      <c r="H50" s="101" t="s">
        <v>5</v>
      </c>
      <c r="I50" s="1" t="s">
        <v>295</v>
      </c>
      <c r="J50" s="101" t="s">
        <v>69</v>
      </c>
      <c r="K50" s="95">
        <v>135000</v>
      </c>
      <c r="L50" s="77" t="s">
        <v>487</v>
      </c>
      <c r="M50" s="95">
        <v>43000</v>
      </c>
      <c r="N50" s="77" t="s">
        <v>487</v>
      </c>
      <c r="O50" s="95">
        <v>60000</v>
      </c>
      <c r="P50" s="77" t="s">
        <v>487</v>
      </c>
      <c r="Q50" s="95">
        <v>190000</v>
      </c>
      <c r="R50" s="77" t="s">
        <v>487</v>
      </c>
      <c r="S50" s="95">
        <v>150000</v>
      </c>
      <c r="T50" s="77" t="s">
        <v>487</v>
      </c>
      <c r="U50" s="112">
        <f t="shared" si="1"/>
        <v>578000</v>
      </c>
      <c r="V50" s="53" t="s">
        <v>295</v>
      </c>
    </row>
    <row r="51" spans="1:22" ht="69" x14ac:dyDescent="0.25">
      <c r="A51" s="77"/>
      <c r="B51" s="100" t="s">
        <v>90</v>
      </c>
      <c r="C51" s="101" t="s">
        <v>406</v>
      </c>
      <c r="D51" s="101" t="s">
        <v>407</v>
      </c>
      <c r="E51" s="101" t="s">
        <v>408</v>
      </c>
      <c r="F51" s="101" t="s">
        <v>479</v>
      </c>
      <c r="G51" s="101" t="s">
        <v>529</v>
      </c>
      <c r="H51" s="101" t="s">
        <v>5</v>
      </c>
      <c r="I51" s="1" t="s">
        <v>295</v>
      </c>
      <c r="J51" s="101" t="s">
        <v>69</v>
      </c>
      <c r="K51" s="95">
        <v>0</v>
      </c>
      <c r="L51" s="101" t="s">
        <v>69</v>
      </c>
      <c r="M51" s="95">
        <v>300000</v>
      </c>
      <c r="N51" s="77" t="s">
        <v>491</v>
      </c>
      <c r="O51" s="95">
        <v>0</v>
      </c>
      <c r="P51" s="101" t="s">
        <v>69</v>
      </c>
      <c r="Q51" s="95">
        <v>0</v>
      </c>
      <c r="R51" s="101" t="s">
        <v>69</v>
      </c>
      <c r="S51" s="95">
        <v>0</v>
      </c>
      <c r="T51" s="101" t="s">
        <v>69</v>
      </c>
      <c r="U51" s="112">
        <f t="shared" si="1"/>
        <v>300000</v>
      </c>
      <c r="V51" s="53" t="s">
        <v>295</v>
      </c>
    </row>
  </sheetData>
  <pageMargins left="0.7" right="0.7" top="0.75" bottom="0.75" header="0.3" footer="0.3"/>
  <pageSetup scale="13" fitToHeight="4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79C6-4C34-4E47-86FE-978A55ADECFB}">
  <dimension ref="A1:V19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61" bestFit="1" customWidth="1"/>
    <col min="5" max="5" width="81.140625" bestFit="1" customWidth="1"/>
    <col min="6" max="6" width="28.140625" bestFit="1" customWidth="1"/>
    <col min="7" max="7" width="27" bestFit="1" customWidth="1"/>
    <col min="8" max="8" width="17.42578125" bestFit="1" customWidth="1"/>
    <col min="9" max="9" width="17.5703125" bestFit="1" customWidth="1"/>
    <col min="10" max="10" width="9.8554687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41.8554687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92</v>
      </c>
      <c r="C2" t="s">
        <v>244</v>
      </c>
      <c r="D2" t="s">
        <v>245</v>
      </c>
      <c r="E2" t="s">
        <v>69</v>
      </c>
      <c r="F2" t="s">
        <v>479</v>
      </c>
      <c r="G2" t="s">
        <v>480</v>
      </c>
      <c r="H2" t="s">
        <v>5</v>
      </c>
      <c r="I2" t="s">
        <v>452</v>
      </c>
      <c r="J2" t="s">
        <v>69</v>
      </c>
      <c r="K2">
        <v>2577883</v>
      </c>
      <c r="L2" t="s">
        <v>69</v>
      </c>
      <c r="M2">
        <v>0</v>
      </c>
      <c r="N2" t="s">
        <v>69</v>
      </c>
      <c r="O2">
        <v>0</v>
      </c>
      <c r="P2" t="s">
        <v>69</v>
      </c>
      <c r="Q2">
        <v>0</v>
      </c>
      <c r="R2" t="s">
        <v>69</v>
      </c>
      <c r="S2">
        <v>0</v>
      </c>
      <c r="T2" t="s">
        <v>69</v>
      </c>
      <c r="U2">
        <v>2577883</v>
      </c>
      <c r="V2" t="s">
        <v>246</v>
      </c>
    </row>
    <row r="3" spans="1:22" x14ac:dyDescent="0.25">
      <c r="B3" t="s">
        <v>92</v>
      </c>
      <c r="C3" t="s">
        <v>244</v>
      </c>
      <c r="D3" t="s">
        <v>247</v>
      </c>
      <c r="E3" t="s">
        <v>248</v>
      </c>
      <c r="F3" t="s">
        <v>479</v>
      </c>
      <c r="G3" t="s">
        <v>481</v>
      </c>
      <c r="H3" t="s">
        <v>5</v>
      </c>
      <c r="I3" t="s">
        <v>452</v>
      </c>
      <c r="J3" t="s">
        <v>69</v>
      </c>
      <c r="K3">
        <v>2499074</v>
      </c>
      <c r="L3" t="s">
        <v>69</v>
      </c>
      <c r="M3">
        <v>302698</v>
      </c>
      <c r="N3" t="s">
        <v>69</v>
      </c>
      <c r="O3">
        <v>0</v>
      </c>
      <c r="P3" t="s">
        <v>69</v>
      </c>
      <c r="Q3">
        <v>0</v>
      </c>
      <c r="R3" t="s">
        <v>69</v>
      </c>
      <c r="S3">
        <v>0</v>
      </c>
      <c r="T3" t="s">
        <v>69</v>
      </c>
      <c r="U3">
        <v>2801772</v>
      </c>
      <c r="V3" t="s">
        <v>246</v>
      </c>
    </row>
    <row r="4" spans="1:22" x14ac:dyDescent="0.25">
      <c r="B4" t="s">
        <v>92</v>
      </c>
      <c r="C4" t="s">
        <v>249</v>
      </c>
      <c r="D4" t="s">
        <v>250</v>
      </c>
      <c r="E4" t="s">
        <v>251</v>
      </c>
      <c r="F4" t="s">
        <v>479</v>
      </c>
      <c r="G4" t="s">
        <v>481</v>
      </c>
      <c r="H4" t="s">
        <v>5</v>
      </c>
      <c r="I4" t="s">
        <v>452</v>
      </c>
      <c r="J4" t="s">
        <v>69</v>
      </c>
      <c r="K4">
        <v>2834679</v>
      </c>
      <c r="L4" t="s">
        <v>69</v>
      </c>
      <c r="M4">
        <v>1000000</v>
      </c>
      <c r="N4" t="s">
        <v>69</v>
      </c>
      <c r="O4">
        <v>500000</v>
      </c>
      <c r="P4" t="s">
        <v>69</v>
      </c>
      <c r="Q4">
        <v>0</v>
      </c>
      <c r="R4" t="s">
        <v>69</v>
      </c>
      <c r="S4">
        <v>0</v>
      </c>
      <c r="T4" t="s">
        <v>69</v>
      </c>
      <c r="U4">
        <v>4334679</v>
      </c>
      <c r="V4" t="s">
        <v>246</v>
      </c>
    </row>
    <row r="5" spans="1:22" x14ac:dyDescent="0.25">
      <c r="B5" t="s">
        <v>92</v>
      </c>
      <c r="C5" t="s">
        <v>252</v>
      </c>
      <c r="D5" t="s">
        <v>253</v>
      </c>
      <c r="E5" t="s">
        <v>69</v>
      </c>
      <c r="F5" t="s">
        <v>479</v>
      </c>
      <c r="G5" t="s">
        <v>482</v>
      </c>
      <c r="H5" t="s">
        <v>5</v>
      </c>
      <c r="I5" t="s">
        <v>452</v>
      </c>
      <c r="J5" t="s">
        <v>69</v>
      </c>
      <c r="K5">
        <v>395000</v>
      </c>
      <c r="L5" t="s">
        <v>69</v>
      </c>
      <c r="M5">
        <v>4309036</v>
      </c>
      <c r="N5" t="s">
        <v>69</v>
      </c>
      <c r="O5">
        <v>2067286</v>
      </c>
      <c r="P5" t="s">
        <v>69</v>
      </c>
      <c r="Q5">
        <v>0</v>
      </c>
      <c r="R5" t="s">
        <v>69</v>
      </c>
      <c r="S5">
        <v>0</v>
      </c>
      <c r="T5" t="s">
        <v>69</v>
      </c>
      <c r="U5">
        <v>6771322</v>
      </c>
      <c r="V5" t="s">
        <v>246</v>
      </c>
    </row>
    <row r="6" spans="1:22" x14ac:dyDescent="0.25">
      <c r="B6" t="s">
        <v>92</v>
      </c>
      <c r="C6" t="s">
        <v>254</v>
      </c>
      <c r="D6" t="s">
        <v>255</v>
      </c>
      <c r="E6" t="s">
        <v>256</v>
      </c>
      <c r="F6" t="s">
        <v>479</v>
      </c>
      <c r="G6" t="s">
        <v>483</v>
      </c>
      <c r="H6" t="s">
        <v>5</v>
      </c>
      <c r="I6" t="s">
        <v>452</v>
      </c>
      <c r="J6" t="s">
        <v>69</v>
      </c>
      <c r="K6">
        <v>5440940</v>
      </c>
      <c r="L6" t="s">
        <v>69</v>
      </c>
      <c r="M6">
        <v>0</v>
      </c>
      <c r="N6" t="s">
        <v>69</v>
      </c>
      <c r="O6">
        <v>0</v>
      </c>
      <c r="P6" t="s">
        <v>69</v>
      </c>
      <c r="Q6">
        <v>0</v>
      </c>
      <c r="R6" t="s">
        <v>69</v>
      </c>
      <c r="S6">
        <v>0</v>
      </c>
      <c r="T6" t="s">
        <v>69</v>
      </c>
      <c r="U6">
        <v>5440940</v>
      </c>
      <c r="V6" t="s">
        <v>246</v>
      </c>
    </row>
    <row r="7" spans="1:22" x14ac:dyDescent="0.25">
      <c r="B7" t="s">
        <v>92</v>
      </c>
      <c r="C7" t="s">
        <v>257</v>
      </c>
      <c r="D7" t="s">
        <v>258</v>
      </c>
      <c r="E7" t="s">
        <v>259</v>
      </c>
      <c r="F7" t="s">
        <v>479</v>
      </c>
      <c r="G7" t="s">
        <v>482</v>
      </c>
      <c r="H7" t="s">
        <v>5</v>
      </c>
      <c r="I7" t="s">
        <v>452</v>
      </c>
      <c r="J7" t="s">
        <v>69</v>
      </c>
      <c r="K7">
        <v>1240502</v>
      </c>
      <c r="L7" t="s">
        <v>69</v>
      </c>
      <c r="M7">
        <v>0</v>
      </c>
      <c r="N7" t="s">
        <v>69</v>
      </c>
      <c r="O7">
        <v>0</v>
      </c>
      <c r="P7" t="s">
        <v>69</v>
      </c>
      <c r="Q7">
        <v>0</v>
      </c>
      <c r="R7" t="s">
        <v>69</v>
      </c>
      <c r="S7">
        <v>0</v>
      </c>
      <c r="T7" t="s">
        <v>69</v>
      </c>
      <c r="U7">
        <v>1240502</v>
      </c>
      <c r="V7" t="s">
        <v>246</v>
      </c>
    </row>
    <row r="8" spans="1:22" x14ac:dyDescent="0.25">
      <c r="B8" t="s">
        <v>92</v>
      </c>
      <c r="C8" t="s">
        <v>260</v>
      </c>
      <c r="D8" t="s">
        <v>261</v>
      </c>
      <c r="E8" t="s">
        <v>262</v>
      </c>
      <c r="F8" t="s">
        <v>479</v>
      </c>
      <c r="G8" t="s">
        <v>482</v>
      </c>
      <c r="H8" t="s">
        <v>5</v>
      </c>
      <c r="I8" t="s">
        <v>452</v>
      </c>
      <c r="J8" t="s">
        <v>69</v>
      </c>
      <c r="K8">
        <v>300000</v>
      </c>
      <c r="L8" t="s">
        <v>69</v>
      </c>
      <c r="M8">
        <v>0</v>
      </c>
      <c r="N8" t="s">
        <v>69</v>
      </c>
      <c r="O8">
        <v>0</v>
      </c>
      <c r="P8" t="s">
        <v>69</v>
      </c>
      <c r="Q8">
        <v>0</v>
      </c>
      <c r="R8" t="s">
        <v>69</v>
      </c>
      <c r="S8">
        <v>0</v>
      </c>
      <c r="T8" t="s">
        <v>69</v>
      </c>
      <c r="U8">
        <v>300000</v>
      </c>
      <c r="V8" t="s">
        <v>246</v>
      </c>
    </row>
    <row r="9" spans="1:22" x14ac:dyDescent="0.25">
      <c r="B9" t="s">
        <v>92</v>
      </c>
      <c r="C9" t="s">
        <v>263</v>
      </c>
      <c r="D9" t="s">
        <v>264</v>
      </c>
      <c r="E9" t="s">
        <v>265</v>
      </c>
      <c r="F9" t="s">
        <v>479</v>
      </c>
      <c r="G9" t="s">
        <v>483</v>
      </c>
      <c r="H9" t="s">
        <v>5</v>
      </c>
      <c r="I9" t="s">
        <v>452</v>
      </c>
      <c r="J9" t="s">
        <v>69</v>
      </c>
      <c r="K9">
        <v>75000</v>
      </c>
      <c r="L9" t="s">
        <v>69</v>
      </c>
      <c r="M9">
        <v>2017190</v>
      </c>
      <c r="N9" t="s">
        <v>69</v>
      </c>
      <c r="O9">
        <v>0</v>
      </c>
      <c r="P9" t="s">
        <v>69</v>
      </c>
      <c r="Q9">
        <v>0</v>
      </c>
      <c r="R9" t="s">
        <v>69</v>
      </c>
      <c r="S9">
        <v>0</v>
      </c>
      <c r="T9" t="s">
        <v>69</v>
      </c>
      <c r="U9">
        <v>2092190</v>
      </c>
      <c r="V9" t="s">
        <v>246</v>
      </c>
    </row>
    <row r="10" spans="1:22" x14ac:dyDescent="0.25">
      <c r="B10" t="s">
        <v>92</v>
      </c>
      <c r="C10" t="s">
        <v>266</v>
      </c>
      <c r="D10" t="s">
        <v>267</v>
      </c>
      <c r="E10" t="s">
        <v>251</v>
      </c>
      <c r="F10" t="s">
        <v>479</v>
      </c>
      <c r="G10" t="s">
        <v>480</v>
      </c>
      <c r="H10" t="s">
        <v>5</v>
      </c>
      <c r="I10" t="s">
        <v>452</v>
      </c>
      <c r="J10" t="s">
        <v>69</v>
      </c>
      <c r="K10">
        <v>100000</v>
      </c>
      <c r="L10" t="s">
        <v>69</v>
      </c>
      <c r="M10">
        <v>100000</v>
      </c>
      <c r="N10" t="s">
        <v>69</v>
      </c>
      <c r="O10">
        <v>100000</v>
      </c>
      <c r="P10" t="s">
        <v>69</v>
      </c>
      <c r="Q10">
        <v>100000</v>
      </c>
      <c r="R10" t="s">
        <v>69</v>
      </c>
      <c r="S10">
        <v>0</v>
      </c>
      <c r="T10" t="s">
        <v>69</v>
      </c>
      <c r="U10">
        <v>400000</v>
      </c>
      <c r="V10" t="s">
        <v>246</v>
      </c>
    </row>
    <row r="11" spans="1:22" x14ac:dyDescent="0.25">
      <c r="B11" t="s">
        <v>92</v>
      </c>
      <c r="C11" t="s">
        <v>268</v>
      </c>
      <c r="D11" t="s">
        <v>269</v>
      </c>
      <c r="E11" t="s">
        <v>270</v>
      </c>
      <c r="F11" t="s">
        <v>479</v>
      </c>
      <c r="G11" t="s">
        <v>480</v>
      </c>
      <c r="H11" t="s">
        <v>5</v>
      </c>
      <c r="I11" t="s">
        <v>452</v>
      </c>
      <c r="J11" t="s">
        <v>69</v>
      </c>
      <c r="L11" t="s">
        <v>69</v>
      </c>
      <c r="M11">
        <v>2500000</v>
      </c>
      <c r="N11" t="s">
        <v>69</v>
      </c>
      <c r="O11">
        <v>0</v>
      </c>
      <c r="P11" t="s">
        <v>69</v>
      </c>
      <c r="Q11">
        <v>0</v>
      </c>
      <c r="R11" t="s">
        <v>69</v>
      </c>
      <c r="S11">
        <v>0</v>
      </c>
      <c r="T11" t="s">
        <v>69</v>
      </c>
      <c r="U11">
        <v>2500000</v>
      </c>
      <c r="V11" t="s">
        <v>246</v>
      </c>
    </row>
    <row r="12" spans="1:22" x14ac:dyDescent="0.25">
      <c r="B12" t="s">
        <v>92</v>
      </c>
      <c r="C12" t="s">
        <v>271</v>
      </c>
      <c r="D12" t="s">
        <v>272</v>
      </c>
      <c r="E12" t="s">
        <v>69</v>
      </c>
      <c r="F12" t="s">
        <v>479</v>
      </c>
      <c r="G12" t="s">
        <v>482</v>
      </c>
      <c r="H12" t="s">
        <v>5</v>
      </c>
      <c r="I12" t="s">
        <v>452</v>
      </c>
      <c r="J12" t="s">
        <v>69</v>
      </c>
      <c r="K12">
        <v>85000</v>
      </c>
      <c r="L12" t="s">
        <v>69</v>
      </c>
      <c r="M12">
        <v>0</v>
      </c>
      <c r="N12" t="s">
        <v>69</v>
      </c>
      <c r="O12">
        <v>615000</v>
      </c>
      <c r="P12" t="s">
        <v>69</v>
      </c>
      <c r="Q12">
        <v>0</v>
      </c>
      <c r="R12" t="s">
        <v>69</v>
      </c>
      <c r="S12">
        <v>0</v>
      </c>
      <c r="T12" t="s">
        <v>69</v>
      </c>
      <c r="U12">
        <v>700000</v>
      </c>
      <c r="V12" t="s">
        <v>246</v>
      </c>
    </row>
    <row r="13" spans="1:22" x14ac:dyDescent="0.25">
      <c r="B13" t="s">
        <v>92</v>
      </c>
      <c r="C13" t="s">
        <v>273</v>
      </c>
      <c r="D13" t="s">
        <v>274</v>
      </c>
      <c r="E13" t="s">
        <v>69</v>
      </c>
      <c r="F13" t="s">
        <v>479</v>
      </c>
      <c r="G13" t="s">
        <v>483</v>
      </c>
      <c r="H13" t="s">
        <v>5</v>
      </c>
      <c r="I13" t="s">
        <v>452</v>
      </c>
      <c r="J13" t="s">
        <v>69</v>
      </c>
      <c r="K13">
        <v>1626000</v>
      </c>
      <c r="L13" t="s">
        <v>69</v>
      </c>
      <c r="M13">
        <v>0</v>
      </c>
      <c r="N13" t="s">
        <v>69</v>
      </c>
      <c r="O13">
        <v>4065000</v>
      </c>
      <c r="P13" t="s">
        <v>69</v>
      </c>
      <c r="Q13">
        <v>0</v>
      </c>
      <c r="R13" t="s">
        <v>69</v>
      </c>
      <c r="S13">
        <v>0</v>
      </c>
      <c r="T13" t="s">
        <v>69</v>
      </c>
      <c r="U13">
        <v>5691000</v>
      </c>
      <c r="V13" t="s">
        <v>246</v>
      </c>
    </row>
    <row r="14" spans="1:22" x14ac:dyDescent="0.25">
      <c r="B14" t="s">
        <v>92</v>
      </c>
      <c r="C14" t="s">
        <v>275</v>
      </c>
      <c r="D14" t="s">
        <v>276</v>
      </c>
      <c r="E14" t="s">
        <v>277</v>
      </c>
      <c r="F14" t="s">
        <v>479</v>
      </c>
      <c r="G14" t="s">
        <v>483</v>
      </c>
      <c r="H14" t="s">
        <v>5</v>
      </c>
      <c r="I14" t="s">
        <v>452</v>
      </c>
      <c r="J14" t="s">
        <v>69</v>
      </c>
      <c r="K14">
        <v>425000</v>
      </c>
      <c r="L14" t="s">
        <v>69</v>
      </c>
      <c r="M14">
        <v>0</v>
      </c>
      <c r="N14" t="s">
        <v>69</v>
      </c>
      <c r="O14">
        <v>0</v>
      </c>
      <c r="P14" t="s">
        <v>69</v>
      </c>
      <c r="Q14">
        <v>0</v>
      </c>
      <c r="R14" t="s">
        <v>69</v>
      </c>
      <c r="S14">
        <v>0</v>
      </c>
      <c r="T14" t="s">
        <v>69</v>
      </c>
      <c r="U14">
        <v>425000</v>
      </c>
      <c r="V14" t="s">
        <v>246</v>
      </c>
    </row>
    <row r="15" spans="1:22" x14ac:dyDescent="0.25">
      <c r="B15" t="s">
        <v>92</v>
      </c>
      <c r="C15" t="s">
        <v>275</v>
      </c>
      <c r="D15" t="s">
        <v>278</v>
      </c>
      <c r="E15" t="s">
        <v>279</v>
      </c>
      <c r="F15" t="s">
        <v>479</v>
      </c>
      <c r="G15" t="s">
        <v>483</v>
      </c>
      <c r="H15" t="s">
        <v>5</v>
      </c>
      <c r="I15" t="s">
        <v>452</v>
      </c>
      <c r="J15" t="s">
        <v>69</v>
      </c>
      <c r="K15">
        <v>425000</v>
      </c>
      <c r="L15" t="s">
        <v>69</v>
      </c>
      <c r="M15">
        <v>0</v>
      </c>
      <c r="N15" t="s">
        <v>69</v>
      </c>
      <c r="O15">
        <v>0</v>
      </c>
      <c r="P15" t="s">
        <v>69</v>
      </c>
      <c r="Q15">
        <v>0</v>
      </c>
      <c r="R15" t="s">
        <v>69</v>
      </c>
      <c r="S15">
        <v>0</v>
      </c>
      <c r="T15" t="s">
        <v>69</v>
      </c>
      <c r="U15">
        <v>425000</v>
      </c>
      <c r="V15" t="s">
        <v>246</v>
      </c>
    </row>
    <row r="16" spans="1:22" x14ac:dyDescent="0.25">
      <c r="B16" t="s">
        <v>92</v>
      </c>
      <c r="C16" t="s">
        <v>280</v>
      </c>
      <c r="D16" t="s">
        <v>281</v>
      </c>
      <c r="E16" t="s">
        <v>282</v>
      </c>
      <c r="F16" t="s">
        <v>479</v>
      </c>
      <c r="G16" t="s">
        <v>483</v>
      </c>
      <c r="H16" t="s">
        <v>5</v>
      </c>
      <c r="I16" t="s">
        <v>452</v>
      </c>
      <c r="J16" t="s">
        <v>69</v>
      </c>
      <c r="K16">
        <v>100000</v>
      </c>
      <c r="L16" t="s">
        <v>69</v>
      </c>
      <c r="M16">
        <v>4301352</v>
      </c>
      <c r="N16" t="s">
        <v>69</v>
      </c>
      <c r="O16">
        <v>0</v>
      </c>
      <c r="P16" t="s">
        <v>69</v>
      </c>
      <c r="Q16">
        <v>0</v>
      </c>
      <c r="R16" t="s">
        <v>69</v>
      </c>
      <c r="S16">
        <v>0</v>
      </c>
      <c r="T16" t="s">
        <v>69</v>
      </c>
      <c r="U16">
        <v>4401352</v>
      </c>
      <c r="V16" t="s">
        <v>246</v>
      </c>
    </row>
    <row r="17" spans="2:22" x14ac:dyDescent="0.25">
      <c r="B17" t="s">
        <v>92</v>
      </c>
      <c r="C17" t="s">
        <v>283</v>
      </c>
      <c r="D17" t="s">
        <v>284</v>
      </c>
      <c r="E17" t="s">
        <v>285</v>
      </c>
      <c r="F17" t="s">
        <v>479</v>
      </c>
      <c r="G17" t="s">
        <v>483</v>
      </c>
      <c r="H17" t="s">
        <v>5</v>
      </c>
      <c r="I17" t="s">
        <v>452</v>
      </c>
      <c r="J17" t="s">
        <v>69</v>
      </c>
      <c r="K17">
        <v>310000</v>
      </c>
      <c r="L17" t="s">
        <v>69</v>
      </c>
      <c r="M17">
        <v>0</v>
      </c>
      <c r="N17" t="s">
        <v>69</v>
      </c>
      <c r="O17">
        <v>0</v>
      </c>
      <c r="P17" t="s">
        <v>69</v>
      </c>
      <c r="Q17">
        <v>0</v>
      </c>
      <c r="R17" t="s">
        <v>69</v>
      </c>
      <c r="S17">
        <v>0</v>
      </c>
      <c r="T17" t="s">
        <v>69</v>
      </c>
      <c r="U17">
        <v>310000</v>
      </c>
      <c r="V17" t="s">
        <v>246</v>
      </c>
    </row>
    <row r="18" spans="2:22" x14ac:dyDescent="0.25">
      <c r="B18" t="s">
        <v>92</v>
      </c>
      <c r="C18" t="s">
        <v>286</v>
      </c>
      <c r="D18" t="s">
        <v>287</v>
      </c>
      <c r="E18" t="s">
        <v>288</v>
      </c>
      <c r="F18" t="s">
        <v>479</v>
      </c>
      <c r="G18" t="s">
        <v>483</v>
      </c>
      <c r="H18" t="s">
        <v>5</v>
      </c>
      <c r="I18" t="s">
        <v>452</v>
      </c>
      <c r="J18" t="s">
        <v>69</v>
      </c>
      <c r="K18">
        <v>972500</v>
      </c>
      <c r="L18" t="s">
        <v>69</v>
      </c>
      <c r="M18">
        <v>71000</v>
      </c>
      <c r="N18" t="s">
        <v>69</v>
      </c>
      <c r="O18">
        <v>0</v>
      </c>
      <c r="P18" t="s">
        <v>69</v>
      </c>
      <c r="Q18">
        <v>0</v>
      </c>
      <c r="R18" t="s">
        <v>69</v>
      </c>
      <c r="S18">
        <v>0</v>
      </c>
      <c r="T18" t="s">
        <v>69</v>
      </c>
      <c r="U18">
        <v>1043500</v>
      </c>
      <c r="V18" t="s">
        <v>246</v>
      </c>
    </row>
    <row r="19" spans="2:22" x14ac:dyDescent="0.25">
      <c r="B19" t="s">
        <v>92</v>
      </c>
      <c r="C19" t="s">
        <v>289</v>
      </c>
      <c r="D19" t="s">
        <v>290</v>
      </c>
      <c r="E19" t="s">
        <v>291</v>
      </c>
      <c r="F19" t="s">
        <v>479</v>
      </c>
      <c r="G19" t="s">
        <v>483</v>
      </c>
      <c r="H19" t="s">
        <v>5</v>
      </c>
      <c r="I19" t="s">
        <v>452</v>
      </c>
      <c r="J19" t="s">
        <v>69</v>
      </c>
      <c r="K19">
        <v>540256</v>
      </c>
      <c r="L19" t="s">
        <v>69</v>
      </c>
      <c r="M19">
        <v>1178000</v>
      </c>
      <c r="N19" t="s">
        <v>69</v>
      </c>
      <c r="O19">
        <v>0</v>
      </c>
      <c r="P19" t="s">
        <v>69</v>
      </c>
      <c r="Q19">
        <v>0</v>
      </c>
      <c r="R19" t="s">
        <v>69</v>
      </c>
      <c r="S19">
        <v>0</v>
      </c>
      <c r="T19" t="s">
        <v>69</v>
      </c>
      <c r="U19">
        <v>1718256</v>
      </c>
      <c r="V19" t="s">
        <v>246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FEDF-0B4E-4220-8135-926D185EE7E6}">
  <dimension ref="A1:V99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72.140625" bestFit="1" customWidth="1"/>
    <col min="5" max="5" width="64.28515625" bestFit="1" customWidth="1"/>
    <col min="6" max="6" width="27.5703125" bestFit="1" customWidth="1"/>
    <col min="7" max="7" width="32.5703125" bestFit="1" customWidth="1"/>
    <col min="8" max="8" width="17.42578125" bestFit="1" customWidth="1"/>
    <col min="9" max="9" width="17.5703125" bestFit="1" customWidth="1"/>
    <col min="10" max="10" width="9.8554687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15.570312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87</v>
      </c>
      <c r="C2">
        <v>4439901</v>
      </c>
      <c r="D2" t="s">
        <v>88</v>
      </c>
      <c r="E2" t="s">
        <v>69</v>
      </c>
      <c r="F2" t="s">
        <v>443</v>
      </c>
      <c r="G2" t="s">
        <v>444</v>
      </c>
      <c r="H2" t="s">
        <v>8</v>
      </c>
      <c r="I2" t="s">
        <v>69</v>
      </c>
      <c r="J2" t="s">
        <v>69</v>
      </c>
      <c r="K2">
        <v>76838</v>
      </c>
      <c r="L2" t="s">
        <v>69</v>
      </c>
      <c r="M2">
        <v>0</v>
      </c>
      <c r="N2" t="s">
        <v>69</v>
      </c>
      <c r="O2">
        <v>0</v>
      </c>
      <c r="P2" t="s">
        <v>69</v>
      </c>
      <c r="Q2">
        <v>0</v>
      </c>
      <c r="R2" t="s">
        <v>69</v>
      </c>
      <c r="S2">
        <v>0</v>
      </c>
      <c r="T2" t="s">
        <v>69</v>
      </c>
      <c r="U2">
        <v>76838</v>
      </c>
      <c r="V2" t="s">
        <v>89</v>
      </c>
    </row>
    <row r="3" spans="1:22" x14ac:dyDescent="0.25">
      <c r="B3" t="s">
        <v>90</v>
      </c>
      <c r="C3">
        <v>4479901</v>
      </c>
      <c r="D3" t="s">
        <v>91</v>
      </c>
      <c r="E3" t="s">
        <v>69</v>
      </c>
      <c r="F3" t="s">
        <v>445</v>
      </c>
      <c r="G3" t="s">
        <v>446</v>
      </c>
      <c r="H3" t="s">
        <v>8</v>
      </c>
      <c r="I3" t="s">
        <v>69</v>
      </c>
      <c r="J3" t="s">
        <v>69</v>
      </c>
      <c r="K3">
        <v>489752</v>
      </c>
      <c r="L3" t="s">
        <v>69</v>
      </c>
      <c r="M3">
        <v>0</v>
      </c>
      <c r="N3" t="s">
        <v>69</v>
      </c>
      <c r="O3">
        <v>0</v>
      </c>
      <c r="P3" t="s">
        <v>69</v>
      </c>
      <c r="Q3">
        <v>35000</v>
      </c>
      <c r="R3" t="s">
        <v>69</v>
      </c>
      <c r="S3">
        <v>0</v>
      </c>
      <c r="T3" t="s">
        <v>69</v>
      </c>
      <c r="U3">
        <v>524752</v>
      </c>
      <c r="V3" t="s">
        <v>89</v>
      </c>
    </row>
    <row r="4" spans="1:22" x14ac:dyDescent="0.25">
      <c r="B4" t="s">
        <v>92</v>
      </c>
      <c r="C4">
        <v>4513221</v>
      </c>
      <c r="D4" t="s">
        <v>93</v>
      </c>
      <c r="E4" t="s">
        <v>94</v>
      </c>
      <c r="F4" t="s">
        <v>447</v>
      </c>
      <c r="G4" t="s">
        <v>448</v>
      </c>
      <c r="H4" t="s">
        <v>8</v>
      </c>
      <c r="I4" t="s">
        <v>69</v>
      </c>
      <c r="J4" t="s">
        <v>69</v>
      </c>
      <c r="K4">
        <v>1626041</v>
      </c>
      <c r="L4" t="s">
        <v>69</v>
      </c>
      <c r="M4">
        <v>0</v>
      </c>
      <c r="N4" t="s">
        <v>69</v>
      </c>
      <c r="O4">
        <v>0</v>
      </c>
      <c r="P4" t="s">
        <v>69</v>
      </c>
      <c r="Q4">
        <v>0</v>
      </c>
      <c r="R4" t="s">
        <v>69</v>
      </c>
      <c r="S4">
        <v>0</v>
      </c>
      <c r="T4" t="s">
        <v>69</v>
      </c>
      <c r="U4">
        <v>1626041</v>
      </c>
      <c r="V4" t="s">
        <v>89</v>
      </c>
    </row>
    <row r="5" spans="1:22" x14ac:dyDescent="0.25">
      <c r="B5" t="s">
        <v>90</v>
      </c>
      <c r="C5">
        <v>4413931</v>
      </c>
      <c r="D5" t="s">
        <v>95</v>
      </c>
      <c r="E5" t="s">
        <v>96</v>
      </c>
      <c r="F5" t="s">
        <v>447</v>
      </c>
      <c r="G5" t="s">
        <v>449</v>
      </c>
      <c r="H5" t="s">
        <v>8</v>
      </c>
      <c r="I5" t="s">
        <v>69</v>
      </c>
      <c r="J5" t="s">
        <v>69</v>
      </c>
      <c r="K5">
        <v>2772480</v>
      </c>
      <c r="L5" t="s">
        <v>69</v>
      </c>
      <c r="M5">
        <v>0</v>
      </c>
      <c r="N5" t="s">
        <v>69</v>
      </c>
      <c r="O5">
        <v>0</v>
      </c>
      <c r="P5" t="s">
        <v>69</v>
      </c>
      <c r="Q5">
        <v>0</v>
      </c>
      <c r="R5" t="s">
        <v>69</v>
      </c>
      <c r="S5">
        <v>0</v>
      </c>
      <c r="T5" t="s">
        <v>69</v>
      </c>
      <c r="U5">
        <v>2772480</v>
      </c>
      <c r="V5" t="s">
        <v>89</v>
      </c>
    </row>
    <row r="6" spans="1:22" x14ac:dyDescent="0.25">
      <c r="B6" t="s">
        <v>90</v>
      </c>
      <c r="C6">
        <v>4435111</v>
      </c>
      <c r="D6" t="s">
        <v>97</v>
      </c>
      <c r="E6" t="s">
        <v>98</v>
      </c>
      <c r="F6" t="s">
        <v>443</v>
      </c>
      <c r="G6" t="s">
        <v>450</v>
      </c>
      <c r="H6" t="s">
        <v>8</v>
      </c>
      <c r="I6" t="s">
        <v>69</v>
      </c>
      <c r="J6" t="s">
        <v>69</v>
      </c>
      <c r="K6">
        <v>12467190</v>
      </c>
      <c r="L6" t="s">
        <v>69</v>
      </c>
      <c r="M6">
        <v>0</v>
      </c>
      <c r="N6" t="s">
        <v>69</v>
      </c>
      <c r="O6">
        <v>0</v>
      </c>
      <c r="P6" t="s">
        <v>69</v>
      </c>
      <c r="Q6">
        <v>0</v>
      </c>
      <c r="R6" t="s">
        <v>69</v>
      </c>
      <c r="S6">
        <v>0</v>
      </c>
      <c r="T6" t="s">
        <v>69</v>
      </c>
      <c r="U6">
        <v>12467190</v>
      </c>
      <c r="V6" t="s">
        <v>89</v>
      </c>
    </row>
    <row r="7" spans="1:22" x14ac:dyDescent="0.25">
      <c r="B7" t="s">
        <v>92</v>
      </c>
      <c r="C7">
        <v>4492341</v>
      </c>
      <c r="D7" t="s">
        <v>99</v>
      </c>
      <c r="E7" t="s">
        <v>69</v>
      </c>
      <c r="F7" t="s">
        <v>443</v>
      </c>
      <c r="G7" t="s">
        <v>451</v>
      </c>
      <c r="H7" t="s">
        <v>8</v>
      </c>
      <c r="I7" t="s">
        <v>452</v>
      </c>
      <c r="J7" t="s">
        <v>69</v>
      </c>
      <c r="K7">
        <v>0</v>
      </c>
      <c r="L7" t="s">
        <v>69</v>
      </c>
      <c r="M7">
        <v>275000</v>
      </c>
      <c r="N7" t="s">
        <v>69</v>
      </c>
      <c r="O7">
        <v>0</v>
      </c>
      <c r="P7" t="s">
        <v>69</v>
      </c>
      <c r="Q7">
        <v>0</v>
      </c>
      <c r="R7" t="s">
        <v>69</v>
      </c>
      <c r="S7">
        <v>0</v>
      </c>
      <c r="T7" t="s">
        <v>69</v>
      </c>
      <c r="U7">
        <v>275000</v>
      </c>
      <c r="V7" t="s">
        <v>89</v>
      </c>
    </row>
    <row r="8" spans="1:22" x14ac:dyDescent="0.25">
      <c r="B8" t="s">
        <v>90</v>
      </c>
      <c r="C8">
        <v>4371145</v>
      </c>
      <c r="D8" t="s">
        <v>100</v>
      </c>
      <c r="E8" t="s">
        <v>101</v>
      </c>
      <c r="F8" t="s">
        <v>443</v>
      </c>
      <c r="G8" t="s">
        <v>453</v>
      </c>
      <c r="H8" t="s">
        <v>8</v>
      </c>
      <c r="I8" t="s">
        <v>69</v>
      </c>
      <c r="J8" t="s">
        <v>69</v>
      </c>
      <c r="K8">
        <v>343000</v>
      </c>
      <c r="L8" t="s">
        <v>69</v>
      </c>
      <c r="M8">
        <v>0</v>
      </c>
      <c r="N8" t="s">
        <v>69</v>
      </c>
      <c r="O8">
        <v>0</v>
      </c>
      <c r="P8" t="s">
        <v>69</v>
      </c>
      <c r="Q8">
        <v>0</v>
      </c>
      <c r="R8" t="s">
        <v>69</v>
      </c>
      <c r="S8">
        <v>0</v>
      </c>
      <c r="T8" t="s">
        <v>69</v>
      </c>
      <c r="U8">
        <v>343000</v>
      </c>
      <c r="V8" t="s">
        <v>89</v>
      </c>
    </row>
    <row r="9" spans="1:22" x14ac:dyDescent="0.25">
      <c r="B9" t="s">
        <v>90</v>
      </c>
      <c r="C9">
        <v>4296062</v>
      </c>
      <c r="D9" t="s">
        <v>102</v>
      </c>
      <c r="E9" t="s">
        <v>69</v>
      </c>
      <c r="F9" t="s">
        <v>443</v>
      </c>
      <c r="G9" t="s">
        <v>454</v>
      </c>
      <c r="H9" t="s">
        <v>8</v>
      </c>
      <c r="I9" t="s">
        <v>69</v>
      </c>
      <c r="J9" t="s">
        <v>69</v>
      </c>
      <c r="K9">
        <v>3325187</v>
      </c>
      <c r="L9" t="s">
        <v>69</v>
      </c>
      <c r="M9">
        <v>0</v>
      </c>
      <c r="N9" t="s">
        <v>69</v>
      </c>
      <c r="O9">
        <v>0</v>
      </c>
      <c r="P9" t="s">
        <v>69</v>
      </c>
      <c r="Q9">
        <v>0</v>
      </c>
      <c r="R9" t="s">
        <v>69</v>
      </c>
      <c r="S9">
        <v>0</v>
      </c>
      <c r="T9" t="s">
        <v>69</v>
      </c>
      <c r="U9">
        <v>3325187</v>
      </c>
      <c r="V9" t="s">
        <v>89</v>
      </c>
    </row>
    <row r="10" spans="1:22" x14ac:dyDescent="0.25">
      <c r="B10" t="s">
        <v>90</v>
      </c>
      <c r="C10">
        <v>4476091</v>
      </c>
      <c r="D10" t="s">
        <v>103</v>
      </c>
      <c r="E10" t="s">
        <v>104</v>
      </c>
      <c r="F10" t="s">
        <v>443</v>
      </c>
      <c r="G10" t="s">
        <v>455</v>
      </c>
      <c r="H10" t="s">
        <v>8</v>
      </c>
      <c r="I10" t="s">
        <v>69</v>
      </c>
      <c r="J10" t="s">
        <v>69</v>
      </c>
      <c r="K10">
        <v>11057089</v>
      </c>
      <c r="L10" t="s">
        <v>69</v>
      </c>
      <c r="M10">
        <v>2485200</v>
      </c>
      <c r="N10" t="s">
        <v>69</v>
      </c>
      <c r="O10">
        <v>0</v>
      </c>
      <c r="P10" t="s">
        <v>69</v>
      </c>
      <c r="Q10">
        <v>0</v>
      </c>
      <c r="R10" t="s">
        <v>69</v>
      </c>
      <c r="S10">
        <v>0</v>
      </c>
      <c r="T10" t="s">
        <v>69</v>
      </c>
      <c r="U10">
        <v>13542289</v>
      </c>
      <c r="V10" t="s">
        <v>89</v>
      </c>
    </row>
    <row r="11" spans="1:22" x14ac:dyDescent="0.25">
      <c r="B11" t="s">
        <v>90</v>
      </c>
      <c r="C11">
        <v>4302536</v>
      </c>
      <c r="D11" t="s">
        <v>105</v>
      </c>
      <c r="E11" t="s">
        <v>106</v>
      </c>
      <c r="F11" t="s">
        <v>447</v>
      </c>
      <c r="G11" t="s">
        <v>456</v>
      </c>
      <c r="H11" t="s">
        <v>8</v>
      </c>
      <c r="I11" t="s">
        <v>69</v>
      </c>
      <c r="J11" t="s">
        <v>69</v>
      </c>
      <c r="K11">
        <v>2560088</v>
      </c>
      <c r="L11" t="s">
        <v>69</v>
      </c>
      <c r="M11">
        <v>0</v>
      </c>
      <c r="N11" t="s">
        <v>69</v>
      </c>
      <c r="O11">
        <v>0</v>
      </c>
      <c r="P11" t="s">
        <v>69</v>
      </c>
      <c r="Q11">
        <v>0</v>
      </c>
      <c r="R11" t="s">
        <v>69</v>
      </c>
      <c r="S11">
        <v>0</v>
      </c>
      <c r="T11" t="s">
        <v>69</v>
      </c>
      <c r="U11">
        <v>2560088</v>
      </c>
      <c r="V11" t="s">
        <v>89</v>
      </c>
    </row>
    <row r="12" spans="1:22" x14ac:dyDescent="0.25">
      <c r="B12" t="s">
        <v>92</v>
      </c>
      <c r="C12">
        <v>4473851</v>
      </c>
      <c r="D12" t="s">
        <v>107</v>
      </c>
      <c r="E12" t="s">
        <v>108</v>
      </c>
      <c r="F12" t="s">
        <v>443</v>
      </c>
      <c r="G12" t="s">
        <v>457</v>
      </c>
      <c r="H12" t="s">
        <v>8</v>
      </c>
      <c r="I12" t="s">
        <v>69</v>
      </c>
      <c r="J12" t="s">
        <v>69</v>
      </c>
      <c r="K12">
        <v>0</v>
      </c>
      <c r="L12" t="s">
        <v>69</v>
      </c>
      <c r="M12">
        <v>7994619</v>
      </c>
      <c r="N12" t="s">
        <v>69</v>
      </c>
      <c r="O12">
        <v>0</v>
      </c>
      <c r="P12" t="s">
        <v>69</v>
      </c>
      <c r="Q12">
        <v>0</v>
      </c>
      <c r="R12" t="s">
        <v>69</v>
      </c>
      <c r="S12">
        <v>0</v>
      </c>
      <c r="T12" t="s">
        <v>69</v>
      </c>
      <c r="U12">
        <v>7994619</v>
      </c>
      <c r="V12" t="s">
        <v>89</v>
      </c>
    </row>
    <row r="13" spans="1:22" x14ac:dyDescent="0.25">
      <c r="B13" t="s">
        <v>90</v>
      </c>
      <c r="C13">
        <v>4396851</v>
      </c>
      <c r="D13" t="s">
        <v>109</v>
      </c>
      <c r="E13" t="s">
        <v>110</v>
      </c>
      <c r="F13" t="s">
        <v>445</v>
      </c>
      <c r="G13" t="s">
        <v>446</v>
      </c>
      <c r="H13" t="s">
        <v>8</v>
      </c>
      <c r="I13" t="s">
        <v>69</v>
      </c>
      <c r="J13" t="s">
        <v>69</v>
      </c>
      <c r="K13">
        <v>6270000</v>
      </c>
      <c r="L13" t="s">
        <v>69</v>
      </c>
      <c r="M13">
        <v>0</v>
      </c>
      <c r="N13" t="s">
        <v>69</v>
      </c>
      <c r="O13">
        <v>0</v>
      </c>
      <c r="P13" t="s">
        <v>69</v>
      </c>
      <c r="Q13">
        <v>0</v>
      </c>
      <c r="R13" t="s">
        <v>69</v>
      </c>
      <c r="S13">
        <v>0</v>
      </c>
      <c r="T13" t="s">
        <v>69</v>
      </c>
      <c r="U13">
        <v>6270000</v>
      </c>
      <c r="V13" t="s">
        <v>89</v>
      </c>
    </row>
    <row r="14" spans="1:22" x14ac:dyDescent="0.25">
      <c r="B14" t="s">
        <v>90</v>
      </c>
      <c r="C14">
        <v>4291762</v>
      </c>
      <c r="D14" t="s">
        <v>111</v>
      </c>
      <c r="E14" t="s">
        <v>69</v>
      </c>
      <c r="F14" t="s">
        <v>443</v>
      </c>
      <c r="G14" t="s">
        <v>458</v>
      </c>
      <c r="H14" t="s">
        <v>8</v>
      </c>
      <c r="I14" t="s">
        <v>69</v>
      </c>
      <c r="J14" t="s">
        <v>69</v>
      </c>
      <c r="K14">
        <v>600000</v>
      </c>
      <c r="L14" t="s">
        <v>69</v>
      </c>
      <c r="M14">
        <v>0</v>
      </c>
      <c r="N14" t="s">
        <v>69</v>
      </c>
      <c r="O14">
        <v>0</v>
      </c>
      <c r="P14" t="s">
        <v>69</v>
      </c>
      <c r="Q14">
        <v>0</v>
      </c>
      <c r="R14" t="s">
        <v>69</v>
      </c>
      <c r="S14">
        <v>0</v>
      </c>
      <c r="T14" t="s">
        <v>69</v>
      </c>
      <c r="U14">
        <v>600000</v>
      </c>
      <c r="V14" t="s">
        <v>89</v>
      </c>
    </row>
    <row r="15" spans="1:22" x14ac:dyDescent="0.25">
      <c r="B15" t="s">
        <v>90</v>
      </c>
      <c r="C15">
        <v>4494141</v>
      </c>
      <c r="D15" t="s">
        <v>112</v>
      </c>
      <c r="E15" t="s">
        <v>69</v>
      </c>
      <c r="F15" t="s">
        <v>443</v>
      </c>
      <c r="G15" t="s">
        <v>459</v>
      </c>
      <c r="H15" t="s">
        <v>8</v>
      </c>
      <c r="I15" t="s">
        <v>69</v>
      </c>
      <c r="J15" t="s">
        <v>69</v>
      </c>
      <c r="K15">
        <v>2220921</v>
      </c>
      <c r="L15" t="s">
        <v>69</v>
      </c>
      <c r="M15">
        <v>0</v>
      </c>
      <c r="N15" t="s">
        <v>69</v>
      </c>
      <c r="O15">
        <v>0</v>
      </c>
      <c r="P15" t="s">
        <v>69</v>
      </c>
      <c r="Q15">
        <v>0</v>
      </c>
      <c r="R15" t="s">
        <v>69</v>
      </c>
      <c r="S15">
        <v>0</v>
      </c>
      <c r="T15" t="s">
        <v>69</v>
      </c>
      <c r="U15">
        <v>2220921</v>
      </c>
      <c r="V15" t="s">
        <v>89</v>
      </c>
    </row>
    <row r="16" spans="1:22" x14ac:dyDescent="0.25">
      <c r="B16" t="s">
        <v>90</v>
      </c>
      <c r="C16">
        <v>4494541</v>
      </c>
      <c r="D16" t="s">
        <v>113</v>
      </c>
      <c r="E16" t="s">
        <v>69</v>
      </c>
      <c r="F16" t="s">
        <v>443</v>
      </c>
      <c r="G16" t="s">
        <v>451</v>
      </c>
      <c r="H16" t="s">
        <v>8</v>
      </c>
      <c r="I16" t="s">
        <v>69</v>
      </c>
      <c r="J16" t="s">
        <v>69</v>
      </c>
      <c r="K16">
        <v>0</v>
      </c>
      <c r="L16" t="s">
        <v>69</v>
      </c>
      <c r="M16">
        <v>0</v>
      </c>
      <c r="N16" t="s">
        <v>69</v>
      </c>
      <c r="O16">
        <v>540000</v>
      </c>
      <c r="P16" t="s">
        <v>69</v>
      </c>
      <c r="Q16">
        <v>0</v>
      </c>
      <c r="R16" t="s">
        <v>69</v>
      </c>
      <c r="S16">
        <v>0</v>
      </c>
      <c r="T16" t="s">
        <v>69</v>
      </c>
      <c r="U16">
        <v>540000</v>
      </c>
      <c r="V16" t="s">
        <v>89</v>
      </c>
    </row>
    <row r="17" spans="2:22" x14ac:dyDescent="0.25">
      <c r="B17" t="s">
        <v>90</v>
      </c>
      <c r="C17">
        <v>4417811</v>
      </c>
      <c r="D17" t="s">
        <v>114</v>
      </c>
      <c r="E17" t="s">
        <v>115</v>
      </c>
      <c r="F17" t="s">
        <v>447</v>
      </c>
      <c r="G17" t="s">
        <v>456</v>
      </c>
      <c r="H17" t="s">
        <v>8</v>
      </c>
      <c r="I17" t="s">
        <v>69</v>
      </c>
      <c r="J17" t="s">
        <v>69</v>
      </c>
      <c r="K17">
        <v>0</v>
      </c>
      <c r="L17" t="s">
        <v>69</v>
      </c>
      <c r="M17">
        <v>0</v>
      </c>
      <c r="N17" t="s">
        <v>69</v>
      </c>
      <c r="O17">
        <v>0</v>
      </c>
      <c r="P17" t="s">
        <v>69</v>
      </c>
      <c r="Q17">
        <v>580000</v>
      </c>
      <c r="R17" t="s">
        <v>69</v>
      </c>
      <c r="S17">
        <v>0</v>
      </c>
      <c r="T17" t="s">
        <v>69</v>
      </c>
      <c r="U17">
        <v>580000</v>
      </c>
      <c r="V17" t="s">
        <v>89</v>
      </c>
    </row>
    <row r="18" spans="2:22" x14ac:dyDescent="0.25">
      <c r="B18" t="s">
        <v>90</v>
      </c>
      <c r="C18">
        <v>4487341</v>
      </c>
      <c r="D18" t="s">
        <v>116</v>
      </c>
      <c r="E18" t="s">
        <v>117</v>
      </c>
      <c r="F18" t="s">
        <v>447</v>
      </c>
      <c r="G18" t="s">
        <v>449</v>
      </c>
      <c r="H18" t="s">
        <v>8</v>
      </c>
      <c r="I18" t="s">
        <v>69</v>
      </c>
      <c r="J18" t="s">
        <v>69</v>
      </c>
      <c r="K18">
        <v>1183768</v>
      </c>
      <c r="L18" t="s">
        <v>69</v>
      </c>
      <c r="M18">
        <v>0</v>
      </c>
      <c r="N18" t="s">
        <v>69</v>
      </c>
      <c r="O18">
        <v>0</v>
      </c>
      <c r="P18" t="s">
        <v>69</v>
      </c>
      <c r="Q18">
        <v>0</v>
      </c>
      <c r="R18" t="s">
        <v>69</v>
      </c>
      <c r="S18">
        <v>0</v>
      </c>
      <c r="T18" t="s">
        <v>69</v>
      </c>
      <c r="U18">
        <v>1183768</v>
      </c>
      <c r="V18" t="s">
        <v>89</v>
      </c>
    </row>
    <row r="19" spans="2:22" x14ac:dyDescent="0.25">
      <c r="B19" t="s">
        <v>90</v>
      </c>
      <c r="C19">
        <v>4522181</v>
      </c>
      <c r="D19" t="s">
        <v>118</v>
      </c>
      <c r="E19" t="s">
        <v>69</v>
      </c>
      <c r="F19" t="s">
        <v>443</v>
      </c>
      <c r="G19" t="s">
        <v>460</v>
      </c>
      <c r="H19" t="s">
        <v>8</v>
      </c>
      <c r="I19" t="s">
        <v>69</v>
      </c>
      <c r="J19" t="s">
        <v>69</v>
      </c>
      <c r="K19">
        <v>5890940</v>
      </c>
      <c r="L19" t="s">
        <v>69</v>
      </c>
      <c r="M19">
        <v>457367</v>
      </c>
      <c r="N19" t="s">
        <v>69</v>
      </c>
      <c r="O19">
        <v>1905400</v>
      </c>
      <c r="P19" t="s">
        <v>69</v>
      </c>
      <c r="Q19">
        <v>0</v>
      </c>
      <c r="R19" t="s">
        <v>69</v>
      </c>
      <c r="S19">
        <v>0</v>
      </c>
      <c r="T19" t="s">
        <v>69</v>
      </c>
      <c r="U19">
        <v>8253707</v>
      </c>
      <c r="V19" t="s">
        <v>89</v>
      </c>
    </row>
    <row r="20" spans="2:22" x14ac:dyDescent="0.25">
      <c r="B20" t="s">
        <v>90</v>
      </c>
      <c r="C20">
        <v>4309757</v>
      </c>
      <c r="D20" t="s">
        <v>119</v>
      </c>
      <c r="E20" t="s">
        <v>120</v>
      </c>
      <c r="F20" t="s">
        <v>461</v>
      </c>
      <c r="G20" t="s">
        <v>462</v>
      </c>
      <c r="H20" t="s">
        <v>8</v>
      </c>
      <c r="I20" t="s">
        <v>295</v>
      </c>
      <c r="J20" t="s">
        <v>69</v>
      </c>
      <c r="K20">
        <v>2247</v>
      </c>
      <c r="L20" t="s">
        <v>69</v>
      </c>
      <c r="M20">
        <v>0</v>
      </c>
      <c r="N20" t="s">
        <v>69</v>
      </c>
      <c r="O20">
        <v>0</v>
      </c>
      <c r="P20" t="s">
        <v>69</v>
      </c>
      <c r="Q20">
        <v>0</v>
      </c>
      <c r="R20" t="s">
        <v>69</v>
      </c>
      <c r="S20">
        <v>0</v>
      </c>
      <c r="T20" t="s">
        <v>69</v>
      </c>
      <c r="U20">
        <v>2247</v>
      </c>
      <c r="V20" t="s">
        <v>89</v>
      </c>
    </row>
    <row r="21" spans="2:22" x14ac:dyDescent="0.25">
      <c r="B21" t="s">
        <v>90</v>
      </c>
      <c r="C21">
        <v>4396871</v>
      </c>
      <c r="D21" t="s">
        <v>121</v>
      </c>
      <c r="E21" t="s">
        <v>122</v>
      </c>
      <c r="F21" t="s">
        <v>445</v>
      </c>
      <c r="G21" t="s">
        <v>446</v>
      </c>
      <c r="H21" t="s">
        <v>8</v>
      </c>
      <c r="I21" t="s">
        <v>69</v>
      </c>
      <c r="J21" t="s">
        <v>69</v>
      </c>
      <c r="K21">
        <v>6366990</v>
      </c>
      <c r="L21" t="s">
        <v>69</v>
      </c>
      <c r="M21">
        <v>0</v>
      </c>
      <c r="N21" t="s">
        <v>69</v>
      </c>
      <c r="O21">
        <v>0</v>
      </c>
      <c r="P21" t="s">
        <v>69</v>
      </c>
      <c r="Q21">
        <v>0</v>
      </c>
      <c r="R21" t="s">
        <v>69</v>
      </c>
      <c r="S21">
        <v>0</v>
      </c>
      <c r="T21" t="s">
        <v>69</v>
      </c>
      <c r="U21">
        <v>6366990</v>
      </c>
      <c r="V21" t="s">
        <v>89</v>
      </c>
    </row>
    <row r="22" spans="2:22" x14ac:dyDescent="0.25">
      <c r="B22" t="s">
        <v>90</v>
      </c>
      <c r="C22">
        <v>4309753</v>
      </c>
      <c r="D22" t="s">
        <v>123</v>
      </c>
      <c r="E22" t="s">
        <v>124</v>
      </c>
      <c r="F22" t="s">
        <v>461</v>
      </c>
      <c r="G22" t="s">
        <v>462</v>
      </c>
      <c r="H22" t="s">
        <v>8</v>
      </c>
      <c r="I22" t="s">
        <v>295</v>
      </c>
      <c r="J22" t="s">
        <v>69</v>
      </c>
      <c r="K22">
        <v>0</v>
      </c>
      <c r="L22" t="s">
        <v>69</v>
      </c>
      <c r="M22">
        <v>2220921</v>
      </c>
      <c r="N22" t="s">
        <v>69</v>
      </c>
      <c r="O22">
        <v>0</v>
      </c>
      <c r="P22" t="s">
        <v>69</v>
      </c>
      <c r="Q22">
        <v>0</v>
      </c>
      <c r="R22" t="s">
        <v>69</v>
      </c>
      <c r="S22">
        <v>0</v>
      </c>
      <c r="T22" t="s">
        <v>69</v>
      </c>
      <c r="U22">
        <v>2220921</v>
      </c>
      <c r="V22" t="s">
        <v>89</v>
      </c>
    </row>
    <row r="23" spans="2:22" x14ac:dyDescent="0.25">
      <c r="B23" t="s">
        <v>90</v>
      </c>
      <c r="C23">
        <v>4309755</v>
      </c>
      <c r="D23" t="s">
        <v>123</v>
      </c>
      <c r="E23" t="s">
        <v>125</v>
      </c>
      <c r="F23" t="s">
        <v>461</v>
      </c>
      <c r="G23" t="s">
        <v>462</v>
      </c>
      <c r="H23" t="s">
        <v>8</v>
      </c>
      <c r="I23" t="s">
        <v>295</v>
      </c>
      <c r="J23" t="s">
        <v>69</v>
      </c>
      <c r="K23">
        <v>503500</v>
      </c>
      <c r="L23" t="s">
        <v>69</v>
      </c>
      <c r="M23">
        <v>0</v>
      </c>
      <c r="N23" t="s">
        <v>69</v>
      </c>
      <c r="O23">
        <v>0</v>
      </c>
      <c r="P23" t="s">
        <v>69</v>
      </c>
      <c r="Q23">
        <v>0</v>
      </c>
      <c r="R23" t="s">
        <v>69</v>
      </c>
      <c r="S23">
        <v>0</v>
      </c>
      <c r="T23" t="s">
        <v>69</v>
      </c>
      <c r="U23">
        <v>503500</v>
      </c>
      <c r="V23" t="s">
        <v>89</v>
      </c>
    </row>
    <row r="24" spans="2:22" x14ac:dyDescent="0.25">
      <c r="B24" t="s">
        <v>90</v>
      </c>
      <c r="C24">
        <v>4396831</v>
      </c>
      <c r="D24" t="s">
        <v>126</v>
      </c>
      <c r="E24" t="s">
        <v>127</v>
      </c>
      <c r="F24" t="s">
        <v>445</v>
      </c>
      <c r="G24" t="s">
        <v>446</v>
      </c>
      <c r="H24" t="s">
        <v>8</v>
      </c>
      <c r="I24" t="s">
        <v>69</v>
      </c>
      <c r="J24" t="s">
        <v>69</v>
      </c>
      <c r="K24">
        <v>800000</v>
      </c>
      <c r="L24" t="s">
        <v>69</v>
      </c>
      <c r="M24">
        <v>0</v>
      </c>
      <c r="N24" t="s">
        <v>69</v>
      </c>
      <c r="O24">
        <v>0</v>
      </c>
      <c r="P24" t="s">
        <v>69</v>
      </c>
      <c r="Q24">
        <v>0</v>
      </c>
      <c r="R24" t="s">
        <v>69</v>
      </c>
      <c r="S24">
        <v>0</v>
      </c>
      <c r="T24" t="s">
        <v>69</v>
      </c>
      <c r="U24">
        <v>800000</v>
      </c>
      <c r="V24" t="s">
        <v>89</v>
      </c>
    </row>
    <row r="25" spans="2:22" x14ac:dyDescent="0.25">
      <c r="B25" t="s">
        <v>92</v>
      </c>
      <c r="C25">
        <v>4479311</v>
      </c>
      <c r="D25" t="s">
        <v>128</v>
      </c>
      <c r="E25" t="s">
        <v>129</v>
      </c>
      <c r="F25" t="s">
        <v>447</v>
      </c>
      <c r="G25" t="s">
        <v>448</v>
      </c>
      <c r="H25" t="s">
        <v>8</v>
      </c>
      <c r="I25" t="s">
        <v>69</v>
      </c>
      <c r="J25" t="s">
        <v>69</v>
      </c>
      <c r="K25">
        <v>9010900</v>
      </c>
      <c r="L25" t="s">
        <v>69</v>
      </c>
      <c r="M25">
        <v>0</v>
      </c>
      <c r="N25" t="s">
        <v>69</v>
      </c>
      <c r="O25">
        <v>0</v>
      </c>
      <c r="P25" t="s">
        <v>69</v>
      </c>
      <c r="Q25">
        <v>0</v>
      </c>
      <c r="R25" t="s">
        <v>69</v>
      </c>
      <c r="S25">
        <v>0</v>
      </c>
      <c r="T25" t="s">
        <v>69</v>
      </c>
      <c r="U25">
        <v>9010900</v>
      </c>
      <c r="V25" t="s">
        <v>89</v>
      </c>
    </row>
    <row r="26" spans="2:22" x14ac:dyDescent="0.25">
      <c r="B26" t="s">
        <v>90</v>
      </c>
      <c r="C26">
        <v>4474101</v>
      </c>
      <c r="D26" t="s">
        <v>130</v>
      </c>
      <c r="E26" t="s">
        <v>131</v>
      </c>
      <c r="F26" t="s">
        <v>443</v>
      </c>
      <c r="G26" t="s">
        <v>455</v>
      </c>
      <c r="H26" t="s">
        <v>8</v>
      </c>
      <c r="I26" t="s">
        <v>69</v>
      </c>
      <c r="J26" t="s">
        <v>69</v>
      </c>
      <c r="K26">
        <v>86054</v>
      </c>
      <c r="L26" t="s">
        <v>69</v>
      </c>
      <c r="M26">
        <v>0</v>
      </c>
      <c r="N26" t="s">
        <v>69</v>
      </c>
      <c r="O26">
        <v>0</v>
      </c>
      <c r="P26" t="s">
        <v>69</v>
      </c>
      <c r="Q26">
        <v>0</v>
      </c>
      <c r="R26" t="s">
        <v>69</v>
      </c>
      <c r="S26">
        <v>0</v>
      </c>
      <c r="T26" t="s">
        <v>69</v>
      </c>
      <c r="U26">
        <v>86054</v>
      </c>
      <c r="V26" t="s">
        <v>89</v>
      </c>
    </row>
    <row r="27" spans="2:22" x14ac:dyDescent="0.25">
      <c r="B27" t="s">
        <v>90</v>
      </c>
      <c r="C27">
        <v>4396651</v>
      </c>
      <c r="D27" t="s">
        <v>132</v>
      </c>
      <c r="E27" t="s">
        <v>133</v>
      </c>
      <c r="F27" t="s">
        <v>447</v>
      </c>
      <c r="G27" t="s">
        <v>456</v>
      </c>
      <c r="H27" t="s">
        <v>8</v>
      </c>
      <c r="I27" t="s">
        <v>69</v>
      </c>
      <c r="J27" t="s">
        <v>69</v>
      </c>
      <c r="K27">
        <v>0</v>
      </c>
      <c r="L27" t="s">
        <v>69</v>
      </c>
      <c r="M27">
        <v>0</v>
      </c>
      <c r="N27" t="s">
        <v>69</v>
      </c>
      <c r="O27">
        <v>220916</v>
      </c>
      <c r="P27" t="s">
        <v>69</v>
      </c>
      <c r="Q27">
        <v>0</v>
      </c>
      <c r="R27" t="s">
        <v>69</v>
      </c>
      <c r="S27">
        <v>0</v>
      </c>
      <c r="T27" t="s">
        <v>69</v>
      </c>
      <c r="U27">
        <v>220916</v>
      </c>
      <c r="V27" t="s">
        <v>89</v>
      </c>
    </row>
    <row r="28" spans="2:22" x14ac:dyDescent="0.25">
      <c r="B28" t="s">
        <v>90</v>
      </c>
      <c r="C28">
        <v>4417102</v>
      </c>
      <c r="D28" t="s">
        <v>134</v>
      </c>
      <c r="E28" t="s">
        <v>135</v>
      </c>
      <c r="F28" t="s">
        <v>447</v>
      </c>
      <c r="G28" t="s">
        <v>449</v>
      </c>
      <c r="H28" t="s">
        <v>8</v>
      </c>
      <c r="I28" t="s">
        <v>69</v>
      </c>
      <c r="J28" t="s">
        <v>69</v>
      </c>
      <c r="K28">
        <v>0</v>
      </c>
      <c r="L28" t="s">
        <v>69</v>
      </c>
      <c r="M28">
        <v>0</v>
      </c>
      <c r="N28" t="s">
        <v>69</v>
      </c>
      <c r="O28">
        <v>221835</v>
      </c>
      <c r="P28" t="s">
        <v>69</v>
      </c>
      <c r="Q28">
        <v>0</v>
      </c>
      <c r="R28" t="s">
        <v>69</v>
      </c>
      <c r="S28">
        <v>0</v>
      </c>
      <c r="T28" t="s">
        <v>69</v>
      </c>
      <c r="U28">
        <v>221835</v>
      </c>
      <c r="V28" t="s">
        <v>89</v>
      </c>
    </row>
    <row r="29" spans="2:22" x14ac:dyDescent="0.25">
      <c r="B29" t="s">
        <v>90</v>
      </c>
      <c r="C29">
        <v>4516441</v>
      </c>
      <c r="D29" t="s">
        <v>136</v>
      </c>
      <c r="E29" t="s">
        <v>69</v>
      </c>
      <c r="F29" t="s">
        <v>443</v>
      </c>
      <c r="G29" t="s">
        <v>463</v>
      </c>
      <c r="H29" t="s">
        <v>8</v>
      </c>
      <c r="I29" t="s">
        <v>69</v>
      </c>
      <c r="J29" t="s">
        <v>69</v>
      </c>
      <c r="K29">
        <v>0</v>
      </c>
      <c r="L29" t="s">
        <v>69</v>
      </c>
      <c r="M29">
        <v>0</v>
      </c>
      <c r="N29" t="s">
        <v>69</v>
      </c>
      <c r="O29">
        <v>0</v>
      </c>
      <c r="P29" t="s">
        <v>69</v>
      </c>
      <c r="Q29">
        <v>0</v>
      </c>
      <c r="R29" t="s">
        <v>69</v>
      </c>
      <c r="S29">
        <v>300000</v>
      </c>
      <c r="T29" t="s">
        <v>69</v>
      </c>
      <c r="U29">
        <v>300000</v>
      </c>
      <c r="V29" t="s">
        <v>89</v>
      </c>
    </row>
    <row r="30" spans="2:22" x14ac:dyDescent="0.25">
      <c r="B30" t="s">
        <v>90</v>
      </c>
      <c r="C30">
        <v>4516431</v>
      </c>
      <c r="D30" t="s">
        <v>137</v>
      </c>
      <c r="E30" t="s">
        <v>69</v>
      </c>
      <c r="F30" t="s">
        <v>443</v>
      </c>
      <c r="G30" t="s">
        <v>463</v>
      </c>
      <c r="H30" t="s">
        <v>8</v>
      </c>
      <c r="I30" t="s">
        <v>69</v>
      </c>
      <c r="J30" t="s">
        <v>69</v>
      </c>
      <c r="K30">
        <v>0</v>
      </c>
      <c r="L30" t="s">
        <v>69</v>
      </c>
      <c r="M30">
        <v>1096309</v>
      </c>
      <c r="N30" t="s">
        <v>69</v>
      </c>
      <c r="O30">
        <v>0</v>
      </c>
      <c r="P30" t="s">
        <v>69</v>
      </c>
      <c r="Q30">
        <v>0</v>
      </c>
      <c r="R30" t="s">
        <v>69</v>
      </c>
      <c r="S30">
        <v>0</v>
      </c>
      <c r="T30" t="s">
        <v>69</v>
      </c>
      <c r="U30">
        <v>1096309</v>
      </c>
      <c r="V30" t="s">
        <v>89</v>
      </c>
    </row>
    <row r="31" spans="2:22" x14ac:dyDescent="0.25">
      <c r="B31" t="s">
        <v>90</v>
      </c>
      <c r="C31">
        <v>4516451</v>
      </c>
      <c r="D31" t="s">
        <v>138</v>
      </c>
      <c r="E31" t="s">
        <v>69</v>
      </c>
      <c r="F31" t="s">
        <v>443</v>
      </c>
      <c r="G31" t="s">
        <v>463</v>
      </c>
      <c r="H31" t="s">
        <v>8</v>
      </c>
      <c r="I31" t="s">
        <v>69</v>
      </c>
      <c r="J31" t="s">
        <v>69</v>
      </c>
      <c r="K31">
        <v>0</v>
      </c>
      <c r="L31" t="s">
        <v>69</v>
      </c>
      <c r="M31">
        <v>9984383</v>
      </c>
      <c r="N31" t="s">
        <v>69</v>
      </c>
      <c r="O31">
        <v>0</v>
      </c>
      <c r="P31" t="s">
        <v>69</v>
      </c>
      <c r="Q31">
        <v>0</v>
      </c>
      <c r="R31" t="s">
        <v>69</v>
      </c>
      <c r="S31">
        <v>0</v>
      </c>
      <c r="T31" t="s">
        <v>69</v>
      </c>
      <c r="U31">
        <v>9984383</v>
      </c>
      <c r="V31" t="s">
        <v>89</v>
      </c>
    </row>
    <row r="32" spans="2:22" x14ac:dyDescent="0.25">
      <c r="B32" t="s">
        <v>90</v>
      </c>
      <c r="C32">
        <v>4516461</v>
      </c>
      <c r="D32" t="s">
        <v>139</v>
      </c>
      <c r="E32" t="s">
        <v>69</v>
      </c>
      <c r="F32" t="s">
        <v>443</v>
      </c>
      <c r="G32" t="s">
        <v>463</v>
      </c>
      <c r="H32" t="s">
        <v>8</v>
      </c>
      <c r="I32" t="s">
        <v>69</v>
      </c>
      <c r="J32" t="s">
        <v>69</v>
      </c>
      <c r="K32">
        <v>0</v>
      </c>
      <c r="L32" t="s">
        <v>69</v>
      </c>
      <c r="M32">
        <v>6571474</v>
      </c>
      <c r="N32" t="s">
        <v>69</v>
      </c>
      <c r="O32">
        <v>0</v>
      </c>
      <c r="P32" t="s">
        <v>69</v>
      </c>
      <c r="Q32">
        <v>0</v>
      </c>
      <c r="R32" t="s">
        <v>69</v>
      </c>
      <c r="S32">
        <v>0</v>
      </c>
      <c r="T32" t="s">
        <v>69</v>
      </c>
      <c r="U32">
        <v>6571474</v>
      </c>
      <c r="V32" t="s">
        <v>89</v>
      </c>
    </row>
    <row r="33" spans="2:22" x14ac:dyDescent="0.25">
      <c r="B33" t="s">
        <v>90</v>
      </c>
      <c r="C33">
        <v>4225703</v>
      </c>
      <c r="D33" t="s">
        <v>140</v>
      </c>
      <c r="E33" t="s">
        <v>141</v>
      </c>
      <c r="F33" t="s">
        <v>461</v>
      </c>
      <c r="G33" t="s">
        <v>462</v>
      </c>
      <c r="H33" t="s">
        <v>8</v>
      </c>
      <c r="I33" t="s">
        <v>69</v>
      </c>
      <c r="J33" t="s">
        <v>69</v>
      </c>
      <c r="K33">
        <v>0</v>
      </c>
      <c r="L33" t="s">
        <v>69</v>
      </c>
      <c r="M33">
        <v>10900</v>
      </c>
      <c r="N33" t="s">
        <v>69</v>
      </c>
      <c r="O33">
        <v>12340539</v>
      </c>
      <c r="P33" t="s">
        <v>69</v>
      </c>
      <c r="Q33">
        <v>0</v>
      </c>
      <c r="R33" t="s">
        <v>69</v>
      </c>
      <c r="S33">
        <v>0</v>
      </c>
      <c r="T33" t="s">
        <v>69</v>
      </c>
      <c r="U33">
        <v>12351439</v>
      </c>
      <c r="V33" t="s">
        <v>89</v>
      </c>
    </row>
    <row r="34" spans="2:22" x14ac:dyDescent="0.25">
      <c r="B34" t="s">
        <v>92</v>
      </c>
      <c r="C34">
        <v>4354712</v>
      </c>
      <c r="D34" t="s">
        <v>142</v>
      </c>
      <c r="E34" t="s">
        <v>143</v>
      </c>
      <c r="F34" t="s">
        <v>461</v>
      </c>
      <c r="G34" t="s">
        <v>462</v>
      </c>
      <c r="H34" t="s">
        <v>8</v>
      </c>
      <c r="I34" t="s">
        <v>69</v>
      </c>
      <c r="J34" t="s">
        <v>69</v>
      </c>
      <c r="K34">
        <v>7448021</v>
      </c>
      <c r="L34" t="s">
        <v>69</v>
      </c>
      <c r="M34">
        <v>0</v>
      </c>
      <c r="N34" t="s">
        <v>69</v>
      </c>
      <c r="O34">
        <v>0</v>
      </c>
      <c r="P34" t="s">
        <v>69</v>
      </c>
      <c r="Q34">
        <v>0</v>
      </c>
      <c r="R34" t="s">
        <v>69</v>
      </c>
      <c r="S34">
        <v>0</v>
      </c>
      <c r="T34" t="s">
        <v>69</v>
      </c>
      <c r="U34">
        <v>7448021</v>
      </c>
      <c r="V34" t="s">
        <v>89</v>
      </c>
    </row>
    <row r="35" spans="2:22" x14ac:dyDescent="0.25">
      <c r="B35" t="s">
        <v>90</v>
      </c>
      <c r="C35">
        <v>4323321</v>
      </c>
      <c r="D35" t="s">
        <v>144</v>
      </c>
      <c r="E35" t="s">
        <v>145</v>
      </c>
      <c r="F35" t="s">
        <v>443</v>
      </c>
      <c r="G35" t="s">
        <v>457</v>
      </c>
      <c r="H35" t="s">
        <v>8</v>
      </c>
      <c r="I35" t="s">
        <v>69</v>
      </c>
      <c r="J35" t="s">
        <v>69</v>
      </c>
      <c r="K35">
        <v>7154096</v>
      </c>
      <c r="L35" t="s">
        <v>69</v>
      </c>
      <c r="M35">
        <v>0</v>
      </c>
      <c r="N35" t="s">
        <v>69</v>
      </c>
      <c r="O35">
        <v>0</v>
      </c>
      <c r="P35" t="s">
        <v>69</v>
      </c>
      <c r="Q35">
        <v>0</v>
      </c>
      <c r="R35" t="s">
        <v>69</v>
      </c>
      <c r="S35">
        <v>0</v>
      </c>
      <c r="T35" t="s">
        <v>69</v>
      </c>
      <c r="U35">
        <v>7154096</v>
      </c>
      <c r="V35" t="s">
        <v>89</v>
      </c>
    </row>
    <row r="36" spans="2:22" x14ac:dyDescent="0.25">
      <c r="B36" t="s">
        <v>90</v>
      </c>
      <c r="C36">
        <v>4452971</v>
      </c>
      <c r="D36" t="s">
        <v>144</v>
      </c>
      <c r="E36" t="s">
        <v>146</v>
      </c>
      <c r="F36" t="s">
        <v>443</v>
      </c>
      <c r="G36" t="s">
        <v>457</v>
      </c>
      <c r="H36" t="s">
        <v>8</v>
      </c>
      <c r="I36" t="s">
        <v>69</v>
      </c>
      <c r="J36" t="s">
        <v>69</v>
      </c>
      <c r="K36">
        <v>5464097</v>
      </c>
      <c r="L36" t="s">
        <v>69</v>
      </c>
      <c r="M36">
        <v>0</v>
      </c>
      <c r="N36" t="s">
        <v>69</v>
      </c>
      <c r="O36">
        <v>0</v>
      </c>
      <c r="P36" t="s">
        <v>69</v>
      </c>
      <c r="Q36">
        <v>0</v>
      </c>
      <c r="R36" t="s">
        <v>69</v>
      </c>
      <c r="S36">
        <v>0</v>
      </c>
      <c r="T36" t="s">
        <v>69</v>
      </c>
      <c r="U36">
        <v>5464097</v>
      </c>
      <c r="V36" t="s">
        <v>89</v>
      </c>
    </row>
    <row r="37" spans="2:22" x14ac:dyDescent="0.25">
      <c r="B37" t="s">
        <v>90</v>
      </c>
      <c r="C37">
        <v>2383191</v>
      </c>
      <c r="D37" t="s">
        <v>147</v>
      </c>
      <c r="E37" t="s">
        <v>148</v>
      </c>
      <c r="F37" t="s">
        <v>447</v>
      </c>
      <c r="G37" t="s">
        <v>456</v>
      </c>
      <c r="H37" t="s">
        <v>8</v>
      </c>
      <c r="I37" t="s">
        <v>69</v>
      </c>
      <c r="J37" t="s">
        <v>69</v>
      </c>
      <c r="K37">
        <v>132666597</v>
      </c>
      <c r="L37" t="s">
        <v>69</v>
      </c>
      <c r="M37">
        <v>0</v>
      </c>
      <c r="N37" t="s">
        <v>69</v>
      </c>
      <c r="O37">
        <v>0</v>
      </c>
      <c r="P37" t="s">
        <v>69</v>
      </c>
      <c r="Q37">
        <v>0</v>
      </c>
      <c r="R37" t="s">
        <v>69</v>
      </c>
      <c r="S37">
        <v>0</v>
      </c>
      <c r="T37" t="s">
        <v>69</v>
      </c>
      <c r="U37">
        <v>132666597</v>
      </c>
      <c r="V37" t="s">
        <v>89</v>
      </c>
    </row>
    <row r="38" spans="2:22" x14ac:dyDescent="0.25">
      <c r="B38" t="s">
        <v>90</v>
      </c>
      <c r="C38">
        <v>4411351</v>
      </c>
      <c r="D38" t="s">
        <v>147</v>
      </c>
      <c r="E38" t="s">
        <v>149</v>
      </c>
      <c r="F38" t="s">
        <v>443</v>
      </c>
      <c r="G38" t="s">
        <v>457</v>
      </c>
      <c r="H38" t="s">
        <v>8</v>
      </c>
      <c r="I38" t="s">
        <v>69</v>
      </c>
      <c r="J38" t="s">
        <v>69</v>
      </c>
      <c r="K38">
        <v>8781493</v>
      </c>
      <c r="L38" t="s">
        <v>69</v>
      </c>
      <c r="M38">
        <v>0</v>
      </c>
      <c r="N38" t="s">
        <v>69</v>
      </c>
      <c r="O38">
        <v>0</v>
      </c>
      <c r="P38" t="s">
        <v>69</v>
      </c>
      <c r="Q38">
        <v>0</v>
      </c>
      <c r="R38" t="s">
        <v>69</v>
      </c>
      <c r="S38">
        <v>0</v>
      </c>
      <c r="T38" t="s">
        <v>69</v>
      </c>
      <c r="U38">
        <v>8781493</v>
      </c>
      <c r="V38" t="s">
        <v>89</v>
      </c>
    </row>
    <row r="39" spans="2:22" x14ac:dyDescent="0.25">
      <c r="B39" t="s">
        <v>90</v>
      </c>
      <c r="C39">
        <v>4488761</v>
      </c>
      <c r="D39" t="s">
        <v>147</v>
      </c>
      <c r="E39" t="s">
        <v>150</v>
      </c>
      <c r="F39" t="s">
        <v>445</v>
      </c>
      <c r="G39" t="s">
        <v>446</v>
      </c>
      <c r="H39" t="s">
        <v>8</v>
      </c>
      <c r="I39" t="s">
        <v>69</v>
      </c>
      <c r="J39" t="s">
        <v>69</v>
      </c>
      <c r="K39">
        <v>7999500</v>
      </c>
      <c r="L39" t="s">
        <v>69</v>
      </c>
      <c r="M39">
        <v>49042733</v>
      </c>
      <c r="N39" t="s">
        <v>69</v>
      </c>
      <c r="O39">
        <v>0</v>
      </c>
      <c r="P39" t="s">
        <v>69</v>
      </c>
      <c r="Q39">
        <v>1795955</v>
      </c>
      <c r="R39" t="s">
        <v>69</v>
      </c>
      <c r="S39">
        <v>0</v>
      </c>
      <c r="T39" t="s">
        <v>69</v>
      </c>
      <c r="U39">
        <v>58838188</v>
      </c>
      <c r="V39" t="s">
        <v>89</v>
      </c>
    </row>
    <row r="40" spans="2:22" x14ac:dyDescent="0.25">
      <c r="B40" t="s">
        <v>90</v>
      </c>
      <c r="C40">
        <v>4391381</v>
      </c>
      <c r="D40" t="s">
        <v>151</v>
      </c>
      <c r="E40" t="s">
        <v>152</v>
      </c>
      <c r="F40" t="s">
        <v>443</v>
      </c>
      <c r="G40" t="s">
        <v>457</v>
      </c>
      <c r="H40" t="s">
        <v>8</v>
      </c>
      <c r="I40" t="s">
        <v>69</v>
      </c>
      <c r="J40" t="s">
        <v>69</v>
      </c>
      <c r="K40">
        <v>499992</v>
      </c>
      <c r="L40" t="s">
        <v>69</v>
      </c>
      <c r="M40">
        <v>0</v>
      </c>
      <c r="N40" t="s">
        <v>69</v>
      </c>
      <c r="O40">
        <v>0</v>
      </c>
      <c r="P40" t="s">
        <v>69</v>
      </c>
      <c r="Q40">
        <v>0</v>
      </c>
      <c r="R40" t="s">
        <v>69</v>
      </c>
      <c r="S40">
        <v>0</v>
      </c>
      <c r="T40" t="s">
        <v>69</v>
      </c>
      <c r="U40">
        <v>499992</v>
      </c>
      <c r="V40" t="s">
        <v>89</v>
      </c>
    </row>
    <row r="41" spans="2:22" x14ac:dyDescent="0.25">
      <c r="B41" t="s">
        <v>90</v>
      </c>
      <c r="C41">
        <v>4456861</v>
      </c>
      <c r="D41" t="s">
        <v>153</v>
      </c>
      <c r="E41" t="s">
        <v>69</v>
      </c>
      <c r="F41" t="s">
        <v>443</v>
      </c>
      <c r="G41" t="s">
        <v>450</v>
      </c>
      <c r="H41" t="s">
        <v>8</v>
      </c>
      <c r="I41" t="s">
        <v>69</v>
      </c>
      <c r="J41" t="s">
        <v>69</v>
      </c>
      <c r="K41">
        <v>5929784</v>
      </c>
      <c r="L41" t="s">
        <v>69</v>
      </c>
      <c r="M41">
        <v>0</v>
      </c>
      <c r="N41" t="s">
        <v>69</v>
      </c>
      <c r="O41">
        <v>0</v>
      </c>
      <c r="P41" t="s">
        <v>69</v>
      </c>
      <c r="Q41">
        <v>0</v>
      </c>
      <c r="R41" t="s">
        <v>69</v>
      </c>
      <c r="S41">
        <v>0</v>
      </c>
      <c r="T41" t="s">
        <v>69</v>
      </c>
      <c r="U41">
        <v>5929784</v>
      </c>
      <c r="V41" t="s">
        <v>89</v>
      </c>
    </row>
    <row r="42" spans="2:22" x14ac:dyDescent="0.25">
      <c r="B42" t="s">
        <v>90</v>
      </c>
      <c r="C42">
        <v>4391391</v>
      </c>
      <c r="D42" t="s">
        <v>154</v>
      </c>
      <c r="E42" t="s">
        <v>155</v>
      </c>
      <c r="F42" t="s">
        <v>443</v>
      </c>
      <c r="G42" t="s">
        <v>457</v>
      </c>
      <c r="H42" t="s">
        <v>8</v>
      </c>
      <c r="I42" t="s">
        <v>69</v>
      </c>
      <c r="J42" t="s">
        <v>69</v>
      </c>
      <c r="K42">
        <v>554954</v>
      </c>
      <c r="L42" t="s">
        <v>69</v>
      </c>
      <c r="M42">
        <v>0</v>
      </c>
      <c r="N42" t="s">
        <v>69</v>
      </c>
      <c r="O42">
        <v>0</v>
      </c>
      <c r="P42" t="s">
        <v>69</v>
      </c>
      <c r="Q42">
        <v>0</v>
      </c>
      <c r="R42" t="s">
        <v>69</v>
      </c>
      <c r="S42">
        <v>0</v>
      </c>
      <c r="T42" t="s">
        <v>69</v>
      </c>
      <c r="U42">
        <v>554954</v>
      </c>
      <c r="V42" t="s">
        <v>89</v>
      </c>
    </row>
    <row r="43" spans="2:22" x14ac:dyDescent="0.25">
      <c r="B43" t="s">
        <v>90</v>
      </c>
      <c r="C43">
        <v>4507401</v>
      </c>
      <c r="D43" t="s">
        <v>154</v>
      </c>
      <c r="E43" t="s">
        <v>156</v>
      </c>
      <c r="F43" t="s">
        <v>443</v>
      </c>
      <c r="G43" t="s">
        <v>457</v>
      </c>
      <c r="H43" t="s">
        <v>8</v>
      </c>
      <c r="I43" t="s">
        <v>69</v>
      </c>
      <c r="J43" t="s">
        <v>69</v>
      </c>
      <c r="K43">
        <v>7499</v>
      </c>
      <c r="L43" t="s">
        <v>69</v>
      </c>
      <c r="M43">
        <v>0</v>
      </c>
      <c r="N43" t="s">
        <v>69</v>
      </c>
      <c r="O43">
        <v>806687</v>
      </c>
      <c r="P43" t="s">
        <v>69</v>
      </c>
      <c r="Q43">
        <v>0</v>
      </c>
      <c r="R43" t="s">
        <v>69</v>
      </c>
      <c r="S43">
        <v>0</v>
      </c>
      <c r="T43" t="s">
        <v>69</v>
      </c>
      <c r="U43">
        <v>814186</v>
      </c>
      <c r="V43" t="s">
        <v>89</v>
      </c>
    </row>
    <row r="44" spans="2:22" x14ac:dyDescent="0.25">
      <c r="B44" t="s">
        <v>90</v>
      </c>
      <c r="C44">
        <v>4344071</v>
      </c>
      <c r="D44" t="s">
        <v>157</v>
      </c>
      <c r="E44" t="s">
        <v>158</v>
      </c>
      <c r="F44" t="s">
        <v>443</v>
      </c>
      <c r="G44" t="s">
        <v>457</v>
      </c>
      <c r="H44" t="s">
        <v>8</v>
      </c>
      <c r="I44" t="s">
        <v>69</v>
      </c>
      <c r="J44" t="s">
        <v>69</v>
      </c>
      <c r="K44">
        <v>4141</v>
      </c>
      <c r="L44" t="s">
        <v>69</v>
      </c>
      <c r="M44">
        <v>0</v>
      </c>
      <c r="N44" t="s">
        <v>69</v>
      </c>
      <c r="O44">
        <v>0</v>
      </c>
      <c r="P44" t="s">
        <v>69</v>
      </c>
      <c r="Q44">
        <v>0</v>
      </c>
      <c r="R44" t="s">
        <v>69</v>
      </c>
      <c r="S44">
        <v>0</v>
      </c>
      <c r="T44" t="s">
        <v>69</v>
      </c>
      <c r="U44">
        <v>4141</v>
      </c>
      <c r="V44" t="s">
        <v>89</v>
      </c>
    </row>
    <row r="45" spans="2:22" x14ac:dyDescent="0.25">
      <c r="B45" t="s">
        <v>90</v>
      </c>
      <c r="C45">
        <v>4373271</v>
      </c>
      <c r="D45" t="s">
        <v>159</v>
      </c>
      <c r="E45" t="s">
        <v>160</v>
      </c>
      <c r="F45" t="s">
        <v>443</v>
      </c>
      <c r="G45" t="s">
        <v>457</v>
      </c>
      <c r="H45" t="s">
        <v>8</v>
      </c>
      <c r="I45" t="s">
        <v>69</v>
      </c>
      <c r="J45" t="s">
        <v>69</v>
      </c>
      <c r="K45">
        <v>5000</v>
      </c>
      <c r="L45" t="s">
        <v>69</v>
      </c>
      <c r="M45">
        <v>0</v>
      </c>
      <c r="N45" t="s">
        <v>69</v>
      </c>
      <c r="O45">
        <v>0</v>
      </c>
      <c r="P45" t="s">
        <v>69</v>
      </c>
      <c r="Q45">
        <v>0</v>
      </c>
      <c r="R45" t="s">
        <v>69</v>
      </c>
      <c r="S45">
        <v>0</v>
      </c>
      <c r="T45" t="s">
        <v>69</v>
      </c>
      <c r="U45">
        <v>5000</v>
      </c>
      <c r="V45" t="s">
        <v>89</v>
      </c>
    </row>
    <row r="46" spans="2:22" x14ac:dyDescent="0.25">
      <c r="B46" t="s">
        <v>90</v>
      </c>
      <c r="C46">
        <v>4456851</v>
      </c>
      <c r="D46" t="s">
        <v>161</v>
      </c>
      <c r="E46" t="s">
        <v>162</v>
      </c>
      <c r="F46" t="s">
        <v>443</v>
      </c>
      <c r="G46" t="s">
        <v>450</v>
      </c>
      <c r="H46" t="s">
        <v>8</v>
      </c>
      <c r="I46" t="s">
        <v>69</v>
      </c>
      <c r="J46" t="s">
        <v>69</v>
      </c>
      <c r="K46">
        <v>6035975</v>
      </c>
      <c r="L46" t="s">
        <v>69</v>
      </c>
      <c r="M46">
        <v>0</v>
      </c>
      <c r="N46" t="s">
        <v>69</v>
      </c>
      <c r="O46">
        <v>25520</v>
      </c>
      <c r="P46" t="s">
        <v>69</v>
      </c>
      <c r="Q46">
        <v>0</v>
      </c>
      <c r="R46" t="s">
        <v>69</v>
      </c>
      <c r="S46">
        <v>0</v>
      </c>
      <c r="T46" t="s">
        <v>69</v>
      </c>
      <c r="U46">
        <v>6061495</v>
      </c>
      <c r="V46" t="s">
        <v>89</v>
      </c>
    </row>
    <row r="47" spans="2:22" x14ac:dyDescent="0.25">
      <c r="B47" t="s">
        <v>90</v>
      </c>
      <c r="C47">
        <v>4470931</v>
      </c>
      <c r="D47" t="s">
        <v>163</v>
      </c>
      <c r="E47" t="s">
        <v>164</v>
      </c>
      <c r="F47" t="s">
        <v>443</v>
      </c>
      <c r="G47" t="s">
        <v>457</v>
      </c>
      <c r="H47" t="s">
        <v>8</v>
      </c>
      <c r="I47" t="s">
        <v>69</v>
      </c>
      <c r="J47" t="s">
        <v>69</v>
      </c>
      <c r="K47">
        <v>7093088</v>
      </c>
      <c r="L47" t="s">
        <v>69</v>
      </c>
      <c r="M47">
        <v>0</v>
      </c>
      <c r="N47" t="s">
        <v>69</v>
      </c>
      <c r="O47">
        <v>0</v>
      </c>
      <c r="P47" t="s">
        <v>69</v>
      </c>
      <c r="Q47">
        <v>0</v>
      </c>
      <c r="R47" t="s">
        <v>69</v>
      </c>
      <c r="S47">
        <v>0</v>
      </c>
      <c r="T47" t="s">
        <v>69</v>
      </c>
      <c r="U47">
        <v>7093088</v>
      </c>
      <c r="V47" t="s">
        <v>89</v>
      </c>
    </row>
    <row r="48" spans="2:22" x14ac:dyDescent="0.25">
      <c r="B48" t="s">
        <v>92</v>
      </c>
      <c r="C48">
        <v>4301321</v>
      </c>
      <c r="D48" t="s">
        <v>165</v>
      </c>
      <c r="E48" t="s">
        <v>166</v>
      </c>
      <c r="F48" t="s">
        <v>447</v>
      </c>
      <c r="G48" t="s">
        <v>456</v>
      </c>
      <c r="H48" t="s">
        <v>8</v>
      </c>
      <c r="I48" t="s">
        <v>464</v>
      </c>
      <c r="J48" t="s">
        <v>69</v>
      </c>
      <c r="K48">
        <v>25986255</v>
      </c>
      <c r="L48" t="s">
        <v>69</v>
      </c>
      <c r="M48">
        <v>59480381</v>
      </c>
      <c r="N48" t="s">
        <v>69</v>
      </c>
      <c r="O48">
        <v>43378458</v>
      </c>
      <c r="P48" t="s">
        <v>69</v>
      </c>
      <c r="Q48">
        <v>0</v>
      </c>
      <c r="R48" t="s">
        <v>69</v>
      </c>
      <c r="S48">
        <v>0</v>
      </c>
      <c r="T48" t="s">
        <v>69</v>
      </c>
      <c r="U48">
        <v>128845094</v>
      </c>
      <c r="V48" t="s">
        <v>89</v>
      </c>
    </row>
    <row r="49" spans="2:22" x14ac:dyDescent="0.25">
      <c r="B49" t="s">
        <v>92</v>
      </c>
      <c r="C49">
        <v>4301322</v>
      </c>
      <c r="D49" t="s">
        <v>165</v>
      </c>
      <c r="E49" t="s">
        <v>167</v>
      </c>
      <c r="F49" t="s">
        <v>447</v>
      </c>
      <c r="G49" t="s">
        <v>456</v>
      </c>
      <c r="H49" t="s">
        <v>8</v>
      </c>
      <c r="I49" t="s">
        <v>69</v>
      </c>
      <c r="J49" t="s">
        <v>69</v>
      </c>
      <c r="K49">
        <v>480000</v>
      </c>
      <c r="L49" t="s">
        <v>69</v>
      </c>
      <c r="M49">
        <v>0</v>
      </c>
      <c r="N49" t="s">
        <v>69</v>
      </c>
      <c r="O49">
        <v>15505886</v>
      </c>
      <c r="P49" t="s">
        <v>69</v>
      </c>
      <c r="Q49">
        <v>0</v>
      </c>
      <c r="R49" t="s">
        <v>69</v>
      </c>
      <c r="S49">
        <v>0</v>
      </c>
      <c r="T49" t="s">
        <v>69</v>
      </c>
      <c r="U49">
        <v>15985886</v>
      </c>
      <c r="V49" t="s">
        <v>89</v>
      </c>
    </row>
    <row r="50" spans="2:22" x14ac:dyDescent="0.25">
      <c r="B50" t="s">
        <v>92</v>
      </c>
      <c r="C50">
        <v>4513131</v>
      </c>
      <c r="D50" t="s">
        <v>165</v>
      </c>
      <c r="E50" t="s">
        <v>168</v>
      </c>
      <c r="F50" t="s">
        <v>465</v>
      </c>
      <c r="G50" t="s">
        <v>466</v>
      </c>
      <c r="H50" t="s">
        <v>8</v>
      </c>
      <c r="I50" t="s">
        <v>69</v>
      </c>
      <c r="J50" t="s">
        <v>69</v>
      </c>
      <c r="K50">
        <v>14880271</v>
      </c>
      <c r="L50" t="s">
        <v>69</v>
      </c>
      <c r="M50">
        <v>0</v>
      </c>
      <c r="N50" t="s">
        <v>69</v>
      </c>
      <c r="O50">
        <v>0</v>
      </c>
      <c r="P50" t="s">
        <v>69</v>
      </c>
      <c r="Q50">
        <v>0</v>
      </c>
      <c r="R50" t="s">
        <v>69</v>
      </c>
      <c r="S50">
        <v>0</v>
      </c>
      <c r="T50" t="s">
        <v>69</v>
      </c>
      <c r="U50">
        <v>14880271</v>
      </c>
      <c r="V50" t="s">
        <v>89</v>
      </c>
    </row>
    <row r="51" spans="2:22" x14ac:dyDescent="0.25">
      <c r="B51" t="s">
        <v>92</v>
      </c>
      <c r="C51">
        <v>4248831</v>
      </c>
      <c r="D51" t="s">
        <v>169</v>
      </c>
      <c r="E51" t="s">
        <v>170</v>
      </c>
      <c r="F51" t="s">
        <v>443</v>
      </c>
      <c r="G51" t="s">
        <v>457</v>
      </c>
      <c r="H51" t="s">
        <v>8</v>
      </c>
      <c r="I51" t="s">
        <v>69</v>
      </c>
      <c r="J51" t="s">
        <v>69</v>
      </c>
      <c r="K51">
        <v>7499</v>
      </c>
      <c r="L51" t="s">
        <v>69</v>
      </c>
      <c r="M51">
        <v>0</v>
      </c>
      <c r="N51" t="s">
        <v>69</v>
      </c>
      <c r="O51">
        <v>0</v>
      </c>
      <c r="P51" t="s">
        <v>69</v>
      </c>
      <c r="Q51">
        <v>0</v>
      </c>
      <c r="R51" t="s">
        <v>69</v>
      </c>
      <c r="S51">
        <v>0</v>
      </c>
      <c r="T51" t="s">
        <v>69</v>
      </c>
      <c r="U51">
        <v>7499</v>
      </c>
      <c r="V51" t="s">
        <v>89</v>
      </c>
    </row>
    <row r="52" spans="2:22" x14ac:dyDescent="0.25">
      <c r="B52" t="s">
        <v>92</v>
      </c>
      <c r="C52">
        <v>4451901</v>
      </c>
      <c r="D52" t="s">
        <v>171</v>
      </c>
      <c r="E52" t="s">
        <v>172</v>
      </c>
      <c r="F52" t="s">
        <v>443</v>
      </c>
      <c r="G52" t="s">
        <v>457</v>
      </c>
      <c r="H52" t="s">
        <v>8</v>
      </c>
      <c r="I52" t="s">
        <v>69</v>
      </c>
      <c r="J52" t="s">
        <v>69</v>
      </c>
      <c r="K52">
        <v>4736129</v>
      </c>
      <c r="L52" t="s">
        <v>69</v>
      </c>
      <c r="M52">
        <v>0</v>
      </c>
      <c r="N52" t="s">
        <v>69</v>
      </c>
      <c r="O52">
        <v>0</v>
      </c>
      <c r="P52" t="s">
        <v>69</v>
      </c>
      <c r="Q52">
        <v>0</v>
      </c>
      <c r="R52" t="s">
        <v>69</v>
      </c>
      <c r="S52">
        <v>0</v>
      </c>
      <c r="T52" t="s">
        <v>69</v>
      </c>
      <c r="U52">
        <v>4736129</v>
      </c>
      <c r="V52" t="s">
        <v>89</v>
      </c>
    </row>
    <row r="53" spans="2:22" x14ac:dyDescent="0.25">
      <c r="B53" t="s">
        <v>90</v>
      </c>
      <c r="C53">
        <v>4514151</v>
      </c>
      <c r="D53" t="s">
        <v>173</v>
      </c>
      <c r="E53" t="s">
        <v>174</v>
      </c>
      <c r="F53" t="s">
        <v>443</v>
      </c>
      <c r="G53" t="s">
        <v>467</v>
      </c>
      <c r="H53" t="s">
        <v>8</v>
      </c>
      <c r="I53" t="s">
        <v>69</v>
      </c>
      <c r="J53" t="s">
        <v>69</v>
      </c>
      <c r="K53">
        <v>3163463</v>
      </c>
      <c r="L53" t="s">
        <v>69</v>
      </c>
      <c r="M53">
        <v>5302006</v>
      </c>
      <c r="N53" t="s">
        <v>69</v>
      </c>
      <c r="O53">
        <v>0</v>
      </c>
      <c r="P53" t="s">
        <v>69</v>
      </c>
      <c r="Q53">
        <v>0</v>
      </c>
      <c r="R53" t="s">
        <v>69</v>
      </c>
      <c r="S53">
        <v>0</v>
      </c>
      <c r="T53" t="s">
        <v>69</v>
      </c>
      <c r="U53">
        <v>8465469</v>
      </c>
      <c r="V53" t="s">
        <v>89</v>
      </c>
    </row>
    <row r="54" spans="2:22" x14ac:dyDescent="0.25">
      <c r="B54" t="s">
        <v>90</v>
      </c>
      <c r="C54">
        <v>4106751</v>
      </c>
      <c r="D54" t="s">
        <v>175</v>
      </c>
      <c r="E54" t="s">
        <v>176</v>
      </c>
      <c r="F54" t="s">
        <v>468</v>
      </c>
      <c r="G54" t="s">
        <v>469</v>
      </c>
      <c r="H54" t="s">
        <v>8</v>
      </c>
      <c r="I54" t="s">
        <v>69</v>
      </c>
      <c r="J54" t="s">
        <v>69</v>
      </c>
      <c r="K54">
        <v>3999257</v>
      </c>
      <c r="L54" t="s">
        <v>69</v>
      </c>
      <c r="M54">
        <v>0</v>
      </c>
      <c r="N54" t="s">
        <v>69</v>
      </c>
      <c r="O54">
        <v>0</v>
      </c>
      <c r="P54" t="s">
        <v>69</v>
      </c>
      <c r="Q54">
        <v>0</v>
      </c>
      <c r="R54" t="s">
        <v>69</v>
      </c>
      <c r="S54">
        <v>0</v>
      </c>
      <c r="T54" t="s">
        <v>69</v>
      </c>
      <c r="U54">
        <v>3999257</v>
      </c>
      <c r="V54" t="s">
        <v>89</v>
      </c>
    </row>
    <row r="55" spans="2:22" x14ac:dyDescent="0.25">
      <c r="B55" t="s">
        <v>90</v>
      </c>
      <c r="C55">
        <v>4497921</v>
      </c>
      <c r="D55" t="s">
        <v>177</v>
      </c>
      <c r="E55" t="s">
        <v>69</v>
      </c>
      <c r="F55" t="s">
        <v>443</v>
      </c>
      <c r="G55" t="s">
        <v>470</v>
      </c>
      <c r="H55" t="s">
        <v>8</v>
      </c>
      <c r="I55" t="s">
        <v>69</v>
      </c>
      <c r="J55" t="s">
        <v>69</v>
      </c>
      <c r="K55">
        <v>1000</v>
      </c>
      <c r="L55" t="s">
        <v>69</v>
      </c>
      <c r="M55">
        <v>6339631</v>
      </c>
      <c r="N55" t="s">
        <v>69</v>
      </c>
      <c r="O55">
        <v>0</v>
      </c>
      <c r="P55" t="s">
        <v>69</v>
      </c>
      <c r="Q55">
        <v>0</v>
      </c>
      <c r="R55" t="s">
        <v>69</v>
      </c>
      <c r="S55">
        <v>0</v>
      </c>
      <c r="T55" t="s">
        <v>69</v>
      </c>
      <c r="U55">
        <v>6340631</v>
      </c>
      <c r="V55" t="s">
        <v>89</v>
      </c>
    </row>
    <row r="56" spans="2:22" x14ac:dyDescent="0.25">
      <c r="B56" t="s">
        <v>90</v>
      </c>
      <c r="C56">
        <v>4373481</v>
      </c>
      <c r="D56" t="s">
        <v>178</v>
      </c>
      <c r="E56" t="s">
        <v>179</v>
      </c>
      <c r="F56" t="s">
        <v>443</v>
      </c>
      <c r="G56" t="s">
        <v>457</v>
      </c>
      <c r="H56" t="s">
        <v>8</v>
      </c>
      <c r="I56" t="s">
        <v>69</v>
      </c>
      <c r="J56" t="s">
        <v>69</v>
      </c>
      <c r="K56">
        <v>115330</v>
      </c>
      <c r="L56" t="s">
        <v>69</v>
      </c>
      <c r="M56">
        <v>0</v>
      </c>
      <c r="N56" t="s">
        <v>69</v>
      </c>
      <c r="O56">
        <v>0</v>
      </c>
      <c r="P56" t="s">
        <v>69</v>
      </c>
      <c r="Q56">
        <v>0</v>
      </c>
      <c r="R56" t="s">
        <v>69</v>
      </c>
      <c r="S56">
        <v>0</v>
      </c>
      <c r="T56" t="s">
        <v>69</v>
      </c>
      <c r="U56">
        <v>115330</v>
      </c>
      <c r="V56" t="s">
        <v>89</v>
      </c>
    </row>
    <row r="57" spans="2:22" x14ac:dyDescent="0.25">
      <c r="B57" t="s">
        <v>92</v>
      </c>
      <c r="C57">
        <v>4410141</v>
      </c>
      <c r="D57" t="s">
        <v>178</v>
      </c>
      <c r="E57" t="s">
        <v>180</v>
      </c>
      <c r="F57" t="s">
        <v>443</v>
      </c>
      <c r="G57" t="s">
        <v>457</v>
      </c>
      <c r="H57" t="s">
        <v>8</v>
      </c>
      <c r="I57" t="s">
        <v>69</v>
      </c>
      <c r="J57" t="s">
        <v>69</v>
      </c>
      <c r="K57">
        <v>3022715</v>
      </c>
      <c r="L57" t="s">
        <v>69</v>
      </c>
      <c r="M57">
        <v>0</v>
      </c>
      <c r="N57" t="s">
        <v>69</v>
      </c>
      <c r="O57">
        <v>0</v>
      </c>
      <c r="P57" t="s">
        <v>69</v>
      </c>
      <c r="Q57">
        <v>0</v>
      </c>
      <c r="R57" t="s">
        <v>69</v>
      </c>
      <c r="S57">
        <v>0</v>
      </c>
      <c r="T57" t="s">
        <v>69</v>
      </c>
      <c r="U57">
        <v>3022715</v>
      </c>
      <c r="V57" t="s">
        <v>89</v>
      </c>
    </row>
    <row r="58" spans="2:22" x14ac:dyDescent="0.25">
      <c r="B58" t="s">
        <v>92</v>
      </c>
      <c r="C58">
        <v>4428751</v>
      </c>
      <c r="D58" t="s">
        <v>178</v>
      </c>
      <c r="E58" t="s">
        <v>181</v>
      </c>
      <c r="F58" t="s">
        <v>443</v>
      </c>
      <c r="G58" t="s">
        <v>457</v>
      </c>
      <c r="H58" t="s">
        <v>8</v>
      </c>
      <c r="I58" t="s">
        <v>69</v>
      </c>
      <c r="J58" t="s">
        <v>69</v>
      </c>
      <c r="K58">
        <v>999481</v>
      </c>
      <c r="L58" t="s">
        <v>69</v>
      </c>
      <c r="M58">
        <v>0</v>
      </c>
      <c r="N58" t="s">
        <v>69</v>
      </c>
      <c r="O58">
        <v>1353500</v>
      </c>
      <c r="P58" t="s">
        <v>69</v>
      </c>
      <c r="Q58">
        <v>0</v>
      </c>
      <c r="R58" t="s">
        <v>69</v>
      </c>
      <c r="S58">
        <v>0</v>
      </c>
      <c r="T58" t="s">
        <v>69</v>
      </c>
      <c r="U58">
        <v>2352981</v>
      </c>
      <c r="V58" t="s">
        <v>89</v>
      </c>
    </row>
    <row r="59" spans="2:22" x14ac:dyDescent="0.25">
      <c r="B59" t="s">
        <v>92</v>
      </c>
      <c r="C59">
        <v>4373291</v>
      </c>
      <c r="D59" t="s">
        <v>182</v>
      </c>
      <c r="E59" t="s">
        <v>69</v>
      </c>
      <c r="F59" t="s">
        <v>443</v>
      </c>
      <c r="G59" t="s">
        <v>471</v>
      </c>
      <c r="H59" t="s">
        <v>8</v>
      </c>
      <c r="I59" t="s">
        <v>69</v>
      </c>
      <c r="J59" t="s">
        <v>69</v>
      </c>
      <c r="K59">
        <v>1192985</v>
      </c>
      <c r="L59" t="s">
        <v>69</v>
      </c>
      <c r="M59">
        <v>0</v>
      </c>
      <c r="N59" t="s">
        <v>69</v>
      </c>
      <c r="O59">
        <v>0</v>
      </c>
      <c r="P59" t="s">
        <v>69</v>
      </c>
      <c r="Q59">
        <v>0</v>
      </c>
      <c r="R59" t="s">
        <v>69</v>
      </c>
      <c r="S59">
        <v>0</v>
      </c>
      <c r="T59" t="s">
        <v>69</v>
      </c>
      <c r="U59">
        <v>1192985</v>
      </c>
      <c r="V59" t="s">
        <v>89</v>
      </c>
    </row>
    <row r="60" spans="2:22" x14ac:dyDescent="0.25">
      <c r="B60" t="s">
        <v>90</v>
      </c>
      <c r="C60">
        <v>4505841</v>
      </c>
      <c r="D60" t="s">
        <v>183</v>
      </c>
      <c r="E60" t="s">
        <v>69</v>
      </c>
      <c r="F60" t="s">
        <v>443</v>
      </c>
      <c r="G60" t="s">
        <v>472</v>
      </c>
      <c r="H60" t="s">
        <v>8</v>
      </c>
      <c r="I60" t="s">
        <v>69</v>
      </c>
      <c r="J60" t="s">
        <v>69</v>
      </c>
      <c r="K60">
        <v>6437449</v>
      </c>
      <c r="L60" t="s">
        <v>69</v>
      </c>
      <c r="M60">
        <v>0</v>
      </c>
      <c r="N60" t="s">
        <v>69</v>
      </c>
      <c r="O60">
        <v>0</v>
      </c>
      <c r="P60" t="s">
        <v>69</v>
      </c>
      <c r="Q60">
        <v>0</v>
      </c>
      <c r="R60" t="s">
        <v>69</v>
      </c>
      <c r="S60">
        <v>0</v>
      </c>
      <c r="T60" t="s">
        <v>69</v>
      </c>
      <c r="U60">
        <v>6437449</v>
      </c>
      <c r="V60" t="s">
        <v>89</v>
      </c>
    </row>
    <row r="61" spans="2:22" x14ac:dyDescent="0.25">
      <c r="B61" t="s">
        <v>90</v>
      </c>
      <c r="C61">
        <v>4275621</v>
      </c>
      <c r="D61" t="s">
        <v>184</v>
      </c>
      <c r="E61" t="s">
        <v>69</v>
      </c>
      <c r="F61" t="s">
        <v>443</v>
      </c>
      <c r="G61" t="s">
        <v>470</v>
      </c>
      <c r="H61" t="s">
        <v>8</v>
      </c>
      <c r="I61" t="s">
        <v>69</v>
      </c>
      <c r="J61" t="s">
        <v>69</v>
      </c>
      <c r="K61">
        <v>10000</v>
      </c>
      <c r="L61" t="s">
        <v>69</v>
      </c>
      <c r="M61">
        <v>0</v>
      </c>
      <c r="N61" t="s">
        <v>69</v>
      </c>
      <c r="O61">
        <v>0</v>
      </c>
      <c r="P61" t="s">
        <v>69</v>
      </c>
      <c r="Q61">
        <v>0</v>
      </c>
      <c r="R61" t="s">
        <v>69</v>
      </c>
      <c r="S61">
        <v>0</v>
      </c>
      <c r="T61" t="s">
        <v>69</v>
      </c>
      <c r="U61">
        <v>10000</v>
      </c>
      <c r="V61" t="s">
        <v>89</v>
      </c>
    </row>
    <row r="62" spans="2:22" x14ac:dyDescent="0.25">
      <c r="B62" t="s">
        <v>90</v>
      </c>
      <c r="C62">
        <v>4411371</v>
      </c>
      <c r="D62" t="s">
        <v>185</v>
      </c>
      <c r="E62" t="s">
        <v>186</v>
      </c>
      <c r="F62" t="s">
        <v>443</v>
      </c>
      <c r="G62" t="s">
        <v>457</v>
      </c>
      <c r="H62" t="s">
        <v>8</v>
      </c>
      <c r="I62" t="s">
        <v>69</v>
      </c>
      <c r="J62" t="s">
        <v>69</v>
      </c>
      <c r="K62">
        <v>989413</v>
      </c>
      <c r="L62" t="s">
        <v>69</v>
      </c>
      <c r="M62">
        <v>0</v>
      </c>
      <c r="N62" t="s">
        <v>69</v>
      </c>
      <c r="O62">
        <v>0</v>
      </c>
      <c r="P62" t="s">
        <v>69</v>
      </c>
      <c r="Q62">
        <v>0</v>
      </c>
      <c r="R62" t="s">
        <v>69</v>
      </c>
      <c r="S62">
        <v>0</v>
      </c>
      <c r="T62" t="s">
        <v>69</v>
      </c>
      <c r="U62">
        <v>989413</v>
      </c>
      <c r="V62" t="s">
        <v>89</v>
      </c>
    </row>
    <row r="63" spans="2:22" x14ac:dyDescent="0.25">
      <c r="B63" t="s">
        <v>90</v>
      </c>
      <c r="C63">
        <v>2382753</v>
      </c>
      <c r="D63" t="s">
        <v>187</v>
      </c>
      <c r="E63" t="s">
        <v>188</v>
      </c>
      <c r="F63" t="s">
        <v>447</v>
      </c>
      <c r="G63" t="s">
        <v>456</v>
      </c>
      <c r="H63" t="s">
        <v>8</v>
      </c>
      <c r="I63" t="s">
        <v>69</v>
      </c>
      <c r="J63" t="s">
        <v>69</v>
      </c>
      <c r="K63">
        <v>2400000</v>
      </c>
      <c r="L63" t="s">
        <v>69</v>
      </c>
      <c r="M63">
        <v>0</v>
      </c>
      <c r="N63" t="s">
        <v>69</v>
      </c>
      <c r="O63">
        <v>0</v>
      </c>
      <c r="P63" t="s">
        <v>69</v>
      </c>
      <c r="Q63">
        <v>0</v>
      </c>
      <c r="R63" t="s">
        <v>69</v>
      </c>
      <c r="S63">
        <v>0</v>
      </c>
      <c r="T63" t="s">
        <v>69</v>
      </c>
      <c r="U63">
        <v>2400000</v>
      </c>
      <c r="V63" t="s">
        <v>89</v>
      </c>
    </row>
    <row r="64" spans="2:22" x14ac:dyDescent="0.25">
      <c r="B64" t="s">
        <v>90</v>
      </c>
      <c r="C64">
        <v>4371141</v>
      </c>
      <c r="D64" t="s">
        <v>187</v>
      </c>
      <c r="E64" t="s">
        <v>189</v>
      </c>
      <c r="F64" t="s">
        <v>443</v>
      </c>
      <c r="G64" t="s">
        <v>453</v>
      </c>
      <c r="H64" t="s">
        <v>8</v>
      </c>
      <c r="I64" t="s">
        <v>69</v>
      </c>
      <c r="J64" t="s">
        <v>69</v>
      </c>
      <c r="K64">
        <v>5644</v>
      </c>
      <c r="L64" t="s">
        <v>69</v>
      </c>
      <c r="M64">
        <v>0</v>
      </c>
      <c r="N64" t="s">
        <v>69</v>
      </c>
      <c r="O64">
        <v>0</v>
      </c>
      <c r="P64" t="s">
        <v>69</v>
      </c>
      <c r="Q64">
        <v>0</v>
      </c>
      <c r="R64" t="s">
        <v>69</v>
      </c>
      <c r="S64">
        <v>0</v>
      </c>
      <c r="T64" t="s">
        <v>69</v>
      </c>
      <c r="U64">
        <v>5644</v>
      </c>
      <c r="V64" t="s">
        <v>89</v>
      </c>
    </row>
    <row r="65" spans="2:22" x14ac:dyDescent="0.25">
      <c r="B65" t="s">
        <v>90</v>
      </c>
      <c r="C65">
        <v>4371142</v>
      </c>
      <c r="D65" t="s">
        <v>187</v>
      </c>
      <c r="E65" t="s">
        <v>190</v>
      </c>
      <c r="F65" t="s">
        <v>443</v>
      </c>
      <c r="G65" t="s">
        <v>453</v>
      </c>
      <c r="H65" t="s">
        <v>8</v>
      </c>
      <c r="I65" t="s">
        <v>69</v>
      </c>
      <c r="J65" t="s">
        <v>69</v>
      </c>
      <c r="K65">
        <v>305000</v>
      </c>
      <c r="L65" t="s">
        <v>69</v>
      </c>
      <c r="M65">
        <v>0</v>
      </c>
      <c r="N65" t="s">
        <v>69</v>
      </c>
      <c r="O65">
        <v>0</v>
      </c>
      <c r="P65" t="s">
        <v>69</v>
      </c>
      <c r="Q65">
        <v>0</v>
      </c>
      <c r="R65" t="s">
        <v>69</v>
      </c>
      <c r="S65">
        <v>0</v>
      </c>
      <c r="T65" t="s">
        <v>69</v>
      </c>
      <c r="U65">
        <v>305000</v>
      </c>
      <c r="V65" t="s">
        <v>89</v>
      </c>
    </row>
    <row r="66" spans="2:22" x14ac:dyDescent="0.25">
      <c r="B66" t="s">
        <v>90</v>
      </c>
      <c r="C66">
        <v>2382752</v>
      </c>
      <c r="D66" t="s">
        <v>191</v>
      </c>
      <c r="E66" t="s">
        <v>192</v>
      </c>
      <c r="F66" t="s">
        <v>447</v>
      </c>
      <c r="G66" t="s">
        <v>456</v>
      </c>
      <c r="H66" t="s">
        <v>8</v>
      </c>
      <c r="I66" t="s">
        <v>69</v>
      </c>
      <c r="J66" t="s">
        <v>69</v>
      </c>
      <c r="K66">
        <v>5965209</v>
      </c>
      <c r="L66" t="s">
        <v>69</v>
      </c>
      <c r="M66">
        <v>0</v>
      </c>
      <c r="N66" t="s">
        <v>69</v>
      </c>
      <c r="O66">
        <v>0</v>
      </c>
      <c r="P66" t="s">
        <v>69</v>
      </c>
      <c r="Q66">
        <v>0</v>
      </c>
      <c r="R66" t="s">
        <v>69</v>
      </c>
      <c r="S66">
        <v>0</v>
      </c>
      <c r="T66" t="s">
        <v>69</v>
      </c>
      <c r="U66">
        <v>5965209</v>
      </c>
      <c r="V66" t="s">
        <v>89</v>
      </c>
    </row>
    <row r="67" spans="2:22" x14ac:dyDescent="0.25">
      <c r="B67" t="s">
        <v>90</v>
      </c>
      <c r="C67">
        <v>4371146</v>
      </c>
      <c r="D67" t="s">
        <v>193</v>
      </c>
      <c r="E67" t="s">
        <v>194</v>
      </c>
      <c r="F67" t="s">
        <v>443</v>
      </c>
      <c r="G67" t="s">
        <v>453</v>
      </c>
      <c r="H67" t="s">
        <v>8</v>
      </c>
      <c r="I67" t="s">
        <v>69</v>
      </c>
      <c r="J67" t="s">
        <v>69</v>
      </c>
      <c r="K67">
        <v>25520</v>
      </c>
      <c r="L67" t="s">
        <v>69</v>
      </c>
      <c r="M67">
        <v>0</v>
      </c>
      <c r="N67" t="s">
        <v>69</v>
      </c>
      <c r="O67">
        <v>0</v>
      </c>
      <c r="P67" t="s">
        <v>69</v>
      </c>
      <c r="Q67">
        <v>0</v>
      </c>
      <c r="R67" t="s">
        <v>69</v>
      </c>
      <c r="S67">
        <v>0</v>
      </c>
      <c r="T67" t="s">
        <v>69</v>
      </c>
      <c r="U67">
        <v>25520</v>
      </c>
      <c r="V67" t="s">
        <v>89</v>
      </c>
    </row>
    <row r="68" spans="2:22" x14ac:dyDescent="0.25">
      <c r="B68" t="s">
        <v>92</v>
      </c>
      <c r="C68">
        <v>4452951</v>
      </c>
      <c r="D68" t="s">
        <v>195</v>
      </c>
      <c r="E68" t="s">
        <v>196</v>
      </c>
      <c r="F68" t="s">
        <v>443</v>
      </c>
      <c r="G68" t="s">
        <v>457</v>
      </c>
      <c r="H68" t="s">
        <v>8</v>
      </c>
      <c r="I68" t="s">
        <v>69</v>
      </c>
      <c r="J68" t="s">
        <v>69</v>
      </c>
      <c r="K68">
        <v>5207450</v>
      </c>
      <c r="L68" t="s">
        <v>69</v>
      </c>
      <c r="M68">
        <v>0</v>
      </c>
      <c r="N68" t="s">
        <v>69</v>
      </c>
      <c r="O68">
        <v>6599495</v>
      </c>
      <c r="P68" t="s">
        <v>69</v>
      </c>
      <c r="Q68">
        <v>0</v>
      </c>
      <c r="R68" t="s">
        <v>69</v>
      </c>
      <c r="S68">
        <v>0</v>
      </c>
      <c r="T68" t="s">
        <v>69</v>
      </c>
      <c r="U68">
        <v>11806945</v>
      </c>
      <c r="V68" t="s">
        <v>89</v>
      </c>
    </row>
    <row r="69" spans="2:22" x14ac:dyDescent="0.25">
      <c r="B69" t="s">
        <v>92</v>
      </c>
      <c r="C69">
        <v>4356621</v>
      </c>
      <c r="D69" t="s">
        <v>197</v>
      </c>
      <c r="E69" t="s">
        <v>198</v>
      </c>
      <c r="F69" t="s">
        <v>443</v>
      </c>
      <c r="G69" t="s">
        <v>457</v>
      </c>
      <c r="H69" t="s">
        <v>8</v>
      </c>
      <c r="I69" t="s">
        <v>69</v>
      </c>
      <c r="J69" t="s">
        <v>69</v>
      </c>
      <c r="K69">
        <v>0</v>
      </c>
      <c r="L69" t="s">
        <v>69</v>
      </c>
      <c r="M69">
        <v>0</v>
      </c>
      <c r="N69" t="s">
        <v>69</v>
      </c>
      <c r="O69">
        <v>30482</v>
      </c>
      <c r="P69" t="s">
        <v>69</v>
      </c>
      <c r="Q69">
        <v>0</v>
      </c>
      <c r="R69" t="s">
        <v>69</v>
      </c>
      <c r="S69">
        <v>0</v>
      </c>
      <c r="T69" t="s">
        <v>69</v>
      </c>
      <c r="U69">
        <v>30482</v>
      </c>
      <c r="V69" t="s">
        <v>89</v>
      </c>
    </row>
    <row r="70" spans="2:22" x14ac:dyDescent="0.25">
      <c r="B70" t="s">
        <v>92</v>
      </c>
      <c r="C70">
        <v>4222281</v>
      </c>
      <c r="D70" t="s">
        <v>199</v>
      </c>
      <c r="E70" t="s">
        <v>69</v>
      </c>
      <c r="F70" t="s">
        <v>443</v>
      </c>
      <c r="G70" t="s">
        <v>473</v>
      </c>
      <c r="H70" t="s">
        <v>8</v>
      </c>
      <c r="I70" t="s">
        <v>69</v>
      </c>
      <c r="J70" t="s">
        <v>69</v>
      </c>
      <c r="K70">
        <v>29498</v>
      </c>
      <c r="L70" t="s">
        <v>69</v>
      </c>
      <c r="M70">
        <v>0</v>
      </c>
      <c r="N70" t="s">
        <v>69</v>
      </c>
      <c r="O70">
        <v>0</v>
      </c>
      <c r="P70" t="s">
        <v>69</v>
      </c>
      <c r="Q70">
        <v>0</v>
      </c>
      <c r="R70" t="s">
        <v>69</v>
      </c>
      <c r="S70">
        <v>0</v>
      </c>
      <c r="T70" t="s">
        <v>69</v>
      </c>
      <c r="U70">
        <v>29498</v>
      </c>
      <c r="V70" t="s">
        <v>89</v>
      </c>
    </row>
    <row r="71" spans="2:22" x14ac:dyDescent="0.25">
      <c r="B71" t="s">
        <v>92</v>
      </c>
      <c r="C71">
        <v>4358593</v>
      </c>
      <c r="D71" t="s">
        <v>200</v>
      </c>
      <c r="E71" t="s">
        <v>201</v>
      </c>
      <c r="F71" t="s">
        <v>474</v>
      </c>
      <c r="G71" t="s">
        <v>456</v>
      </c>
      <c r="H71" t="s">
        <v>8</v>
      </c>
      <c r="I71" t="s">
        <v>69</v>
      </c>
      <c r="J71" t="s">
        <v>69</v>
      </c>
      <c r="K71">
        <v>29754265</v>
      </c>
      <c r="L71" t="s">
        <v>69</v>
      </c>
      <c r="M71">
        <v>0</v>
      </c>
      <c r="N71" t="s">
        <v>69</v>
      </c>
      <c r="O71">
        <v>0</v>
      </c>
      <c r="P71" t="s">
        <v>69</v>
      </c>
      <c r="Q71">
        <v>0</v>
      </c>
      <c r="R71" t="s">
        <v>69</v>
      </c>
      <c r="S71">
        <v>0</v>
      </c>
      <c r="T71" t="s">
        <v>69</v>
      </c>
      <c r="U71">
        <v>29754265</v>
      </c>
      <c r="V71" t="s">
        <v>89</v>
      </c>
    </row>
    <row r="72" spans="2:22" x14ac:dyDescent="0.25">
      <c r="B72" t="s">
        <v>90</v>
      </c>
      <c r="C72">
        <v>4358595</v>
      </c>
      <c r="D72" t="s">
        <v>200</v>
      </c>
      <c r="E72" t="s">
        <v>202</v>
      </c>
      <c r="F72" t="s">
        <v>474</v>
      </c>
      <c r="G72" t="s">
        <v>456</v>
      </c>
      <c r="H72" t="s">
        <v>8</v>
      </c>
      <c r="I72" t="s">
        <v>69</v>
      </c>
      <c r="J72" t="s">
        <v>69</v>
      </c>
      <c r="K72">
        <v>37965363</v>
      </c>
      <c r="L72" t="s">
        <v>69</v>
      </c>
      <c r="M72">
        <v>0</v>
      </c>
      <c r="N72" t="s">
        <v>69</v>
      </c>
      <c r="O72">
        <v>0</v>
      </c>
      <c r="P72" t="s">
        <v>69</v>
      </c>
      <c r="Q72">
        <v>0</v>
      </c>
      <c r="R72" t="s">
        <v>69</v>
      </c>
      <c r="S72">
        <v>0</v>
      </c>
      <c r="T72" t="s">
        <v>69</v>
      </c>
      <c r="U72">
        <v>37965363</v>
      </c>
      <c r="V72" t="s">
        <v>89</v>
      </c>
    </row>
    <row r="73" spans="2:22" x14ac:dyDescent="0.25">
      <c r="B73" t="s">
        <v>92</v>
      </c>
      <c r="C73">
        <v>4431661</v>
      </c>
      <c r="D73" t="s">
        <v>200</v>
      </c>
      <c r="E73" t="s">
        <v>203</v>
      </c>
      <c r="F73" t="s">
        <v>443</v>
      </c>
      <c r="G73" t="s">
        <v>457</v>
      </c>
      <c r="H73" t="s">
        <v>8</v>
      </c>
      <c r="I73" t="s">
        <v>69</v>
      </c>
      <c r="J73" t="s">
        <v>69</v>
      </c>
      <c r="K73">
        <v>4367626</v>
      </c>
      <c r="L73" t="s">
        <v>69</v>
      </c>
      <c r="M73">
        <v>0</v>
      </c>
      <c r="N73" t="s">
        <v>69</v>
      </c>
      <c r="O73">
        <v>0</v>
      </c>
      <c r="P73" t="s">
        <v>69</v>
      </c>
      <c r="Q73">
        <v>0</v>
      </c>
      <c r="R73" t="s">
        <v>69</v>
      </c>
      <c r="S73">
        <v>0</v>
      </c>
      <c r="T73" t="s">
        <v>69</v>
      </c>
      <c r="U73">
        <v>4367626</v>
      </c>
      <c r="V73" t="s">
        <v>89</v>
      </c>
    </row>
    <row r="74" spans="2:22" x14ac:dyDescent="0.25">
      <c r="B74" t="s">
        <v>90</v>
      </c>
      <c r="C74">
        <v>4380001</v>
      </c>
      <c r="D74" t="s">
        <v>204</v>
      </c>
      <c r="E74" t="s">
        <v>205</v>
      </c>
      <c r="F74" t="s">
        <v>443</v>
      </c>
      <c r="G74" t="s">
        <v>453</v>
      </c>
      <c r="H74" t="s">
        <v>8</v>
      </c>
      <c r="I74" t="s">
        <v>69</v>
      </c>
      <c r="J74" t="s">
        <v>69</v>
      </c>
      <c r="K74">
        <v>38699</v>
      </c>
      <c r="L74" t="s">
        <v>69</v>
      </c>
      <c r="M74">
        <v>0</v>
      </c>
      <c r="N74" t="s">
        <v>69</v>
      </c>
      <c r="O74">
        <v>0</v>
      </c>
      <c r="P74" t="s">
        <v>69</v>
      </c>
      <c r="Q74">
        <v>0</v>
      </c>
      <c r="R74" t="s">
        <v>69</v>
      </c>
      <c r="S74">
        <v>0</v>
      </c>
      <c r="T74" t="s">
        <v>69</v>
      </c>
      <c r="U74">
        <v>38699</v>
      </c>
      <c r="V74" t="s">
        <v>89</v>
      </c>
    </row>
    <row r="75" spans="2:22" x14ac:dyDescent="0.25">
      <c r="B75" t="s">
        <v>90</v>
      </c>
      <c r="C75">
        <v>4233471</v>
      </c>
      <c r="D75" t="s">
        <v>206</v>
      </c>
      <c r="E75" t="s">
        <v>207</v>
      </c>
      <c r="F75" t="s">
        <v>443</v>
      </c>
      <c r="G75" t="s">
        <v>457</v>
      </c>
      <c r="H75" t="s">
        <v>8</v>
      </c>
      <c r="I75" t="s">
        <v>69</v>
      </c>
      <c r="J75" t="s">
        <v>69</v>
      </c>
      <c r="K75">
        <v>26350</v>
      </c>
      <c r="L75" t="s">
        <v>69</v>
      </c>
      <c r="M75">
        <v>0</v>
      </c>
      <c r="N75" t="s">
        <v>69</v>
      </c>
      <c r="O75">
        <v>0</v>
      </c>
      <c r="P75" t="s">
        <v>69</v>
      </c>
      <c r="Q75">
        <v>0</v>
      </c>
      <c r="R75" t="s">
        <v>69</v>
      </c>
      <c r="S75">
        <v>0</v>
      </c>
      <c r="T75" t="s">
        <v>69</v>
      </c>
      <c r="U75">
        <v>26350</v>
      </c>
      <c r="V75" t="s">
        <v>89</v>
      </c>
    </row>
    <row r="76" spans="2:22" x14ac:dyDescent="0.25">
      <c r="B76" t="s">
        <v>92</v>
      </c>
      <c r="C76">
        <v>4245241</v>
      </c>
      <c r="D76" t="s">
        <v>208</v>
      </c>
      <c r="E76" t="s">
        <v>69</v>
      </c>
      <c r="F76" t="s">
        <v>443</v>
      </c>
      <c r="G76" t="s">
        <v>475</v>
      </c>
      <c r="H76" t="s">
        <v>8</v>
      </c>
      <c r="I76" t="s">
        <v>69</v>
      </c>
      <c r="J76" t="s">
        <v>69</v>
      </c>
      <c r="K76">
        <v>200042</v>
      </c>
      <c r="L76" t="s">
        <v>69</v>
      </c>
      <c r="M76">
        <v>0</v>
      </c>
      <c r="N76" t="s">
        <v>69</v>
      </c>
      <c r="O76">
        <v>0</v>
      </c>
      <c r="P76" t="s">
        <v>69</v>
      </c>
      <c r="Q76">
        <v>0</v>
      </c>
      <c r="R76" t="s">
        <v>69</v>
      </c>
      <c r="S76">
        <v>0</v>
      </c>
      <c r="T76" t="s">
        <v>69</v>
      </c>
      <c r="U76">
        <v>200042</v>
      </c>
      <c r="V76" t="s">
        <v>89</v>
      </c>
    </row>
    <row r="77" spans="2:22" x14ac:dyDescent="0.25">
      <c r="B77" t="s">
        <v>90</v>
      </c>
      <c r="C77">
        <v>4270561</v>
      </c>
      <c r="D77" t="s">
        <v>209</v>
      </c>
      <c r="E77" t="s">
        <v>210</v>
      </c>
      <c r="F77" t="s">
        <v>474</v>
      </c>
      <c r="G77" t="s">
        <v>449</v>
      </c>
      <c r="H77" t="s">
        <v>8</v>
      </c>
      <c r="I77" t="s">
        <v>69</v>
      </c>
      <c r="J77" t="s">
        <v>69</v>
      </c>
      <c r="K77">
        <v>20711601</v>
      </c>
      <c r="L77" t="s">
        <v>69</v>
      </c>
      <c r="M77">
        <v>0</v>
      </c>
      <c r="N77" t="s">
        <v>69</v>
      </c>
      <c r="O77">
        <v>9845000</v>
      </c>
      <c r="P77" t="s">
        <v>69</v>
      </c>
      <c r="Q77">
        <v>0</v>
      </c>
      <c r="R77" t="s">
        <v>69</v>
      </c>
      <c r="S77">
        <v>0</v>
      </c>
      <c r="T77" t="s">
        <v>69</v>
      </c>
      <c r="U77">
        <v>30556601</v>
      </c>
      <c r="V77" t="s">
        <v>89</v>
      </c>
    </row>
    <row r="78" spans="2:22" x14ac:dyDescent="0.25">
      <c r="B78" t="s">
        <v>90</v>
      </c>
      <c r="C78">
        <v>4505811</v>
      </c>
      <c r="D78" t="s">
        <v>211</v>
      </c>
      <c r="E78" t="s">
        <v>212</v>
      </c>
      <c r="F78" t="s">
        <v>443</v>
      </c>
      <c r="G78" t="s">
        <v>457</v>
      </c>
      <c r="H78" t="s">
        <v>8</v>
      </c>
      <c r="I78" t="s">
        <v>69</v>
      </c>
      <c r="J78" t="s">
        <v>69</v>
      </c>
      <c r="K78">
        <v>20900</v>
      </c>
      <c r="L78" t="s">
        <v>69</v>
      </c>
      <c r="M78">
        <v>3090304</v>
      </c>
      <c r="N78" t="s">
        <v>69</v>
      </c>
      <c r="O78">
        <v>1031737</v>
      </c>
      <c r="P78" t="s">
        <v>69</v>
      </c>
      <c r="Q78">
        <v>0</v>
      </c>
      <c r="R78" t="s">
        <v>69</v>
      </c>
      <c r="S78">
        <v>0</v>
      </c>
      <c r="T78" t="s">
        <v>69</v>
      </c>
      <c r="U78">
        <v>4142941</v>
      </c>
      <c r="V78" t="s">
        <v>89</v>
      </c>
    </row>
    <row r="79" spans="2:22" x14ac:dyDescent="0.25">
      <c r="B79" t="s">
        <v>90</v>
      </c>
      <c r="C79">
        <v>4487351</v>
      </c>
      <c r="D79" t="s">
        <v>213</v>
      </c>
      <c r="E79" t="s">
        <v>214</v>
      </c>
      <c r="F79" t="s">
        <v>443</v>
      </c>
      <c r="G79" t="s">
        <v>457</v>
      </c>
      <c r="H79" t="s">
        <v>8</v>
      </c>
      <c r="I79" t="s">
        <v>69</v>
      </c>
      <c r="J79" t="s">
        <v>69</v>
      </c>
      <c r="K79">
        <v>9034783</v>
      </c>
      <c r="L79" t="s">
        <v>69</v>
      </c>
      <c r="M79">
        <v>0</v>
      </c>
      <c r="N79" t="s">
        <v>69</v>
      </c>
      <c r="O79">
        <v>1951297</v>
      </c>
      <c r="P79" t="s">
        <v>69</v>
      </c>
      <c r="Q79">
        <v>0</v>
      </c>
      <c r="R79" t="s">
        <v>69</v>
      </c>
      <c r="S79">
        <v>0</v>
      </c>
      <c r="T79" t="s">
        <v>69</v>
      </c>
      <c r="U79">
        <v>10986080</v>
      </c>
      <c r="V79" t="s">
        <v>89</v>
      </c>
    </row>
    <row r="80" spans="2:22" x14ac:dyDescent="0.25">
      <c r="B80" t="s">
        <v>90</v>
      </c>
      <c r="C80">
        <v>4415981</v>
      </c>
      <c r="D80" t="s">
        <v>215</v>
      </c>
      <c r="E80" t="s">
        <v>69</v>
      </c>
      <c r="F80" t="s">
        <v>443</v>
      </c>
      <c r="G80" t="s">
        <v>453</v>
      </c>
      <c r="H80" t="s">
        <v>8</v>
      </c>
      <c r="I80" t="s">
        <v>69</v>
      </c>
      <c r="J80" t="s">
        <v>69</v>
      </c>
      <c r="K80">
        <v>417391</v>
      </c>
      <c r="L80" t="s">
        <v>69</v>
      </c>
      <c r="M80">
        <v>0</v>
      </c>
      <c r="N80" t="s">
        <v>69</v>
      </c>
      <c r="O80">
        <v>0</v>
      </c>
      <c r="P80" t="s">
        <v>69</v>
      </c>
      <c r="Q80">
        <v>0</v>
      </c>
      <c r="R80" t="s">
        <v>69</v>
      </c>
      <c r="S80">
        <v>0</v>
      </c>
      <c r="T80" t="s">
        <v>69</v>
      </c>
      <c r="U80">
        <v>417391</v>
      </c>
      <c r="V80" t="s">
        <v>89</v>
      </c>
    </row>
    <row r="81" spans="2:22" x14ac:dyDescent="0.25">
      <c r="B81" t="s">
        <v>90</v>
      </c>
      <c r="C81">
        <v>4415982</v>
      </c>
      <c r="D81" t="s">
        <v>216</v>
      </c>
      <c r="E81" t="s">
        <v>69</v>
      </c>
      <c r="F81" t="s">
        <v>443</v>
      </c>
      <c r="G81" t="s">
        <v>453</v>
      </c>
      <c r="H81" t="s">
        <v>8</v>
      </c>
      <c r="I81" t="s">
        <v>69</v>
      </c>
      <c r="J81" t="s">
        <v>69</v>
      </c>
      <c r="K81">
        <v>0</v>
      </c>
      <c r="L81" t="s">
        <v>69</v>
      </c>
      <c r="M81">
        <v>0</v>
      </c>
      <c r="N81" t="s">
        <v>69</v>
      </c>
      <c r="O81">
        <v>62609</v>
      </c>
      <c r="P81" t="s">
        <v>69</v>
      </c>
      <c r="Q81">
        <v>0</v>
      </c>
      <c r="R81" t="s">
        <v>69</v>
      </c>
      <c r="S81">
        <v>0</v>
      </c>
      <c r="T81" t="s">
        <v>69</v>
      </c>
      <c r="U81">
        <v>62609</v>
      </c>
      <c r="V81" t="s">
        <v>89</v>
      </c>
    </row>
    <row r="82" spans="2:22" x14ac:dyDescent="0.25">
      <c r="B82" t="s">
        <v>90</v>
      </c>
      <c r="C82">
        <v>2383943</v>
      </c>
      <c r="D82" t="s">
        <v>217</v>
      </c>
      <c r="E82" t="s">
        <v>218</v>
      </c>
      <c r="F82" t="s">
        <v>447</v>
      </c>
      <c r="G82" t="s">
        <v>456</v>
      </c>
      <c r="H82" t="s">
        <v>8</v>
      </c>
      <c r="I82" t="s">
        <v>69</v>
      </c>
      <c r="J82" t="s">
        <v>69</v>
      </c>
      <c r="K82">
        <v>127780</v>
      </c>
      <c r="L82" t="s">
        <v>69</v>
      </c>
      <c r="M82">
        <v>0</v>
      </c>
      <c r="N82" t="s">
        <v>69</v>
      </c>
      <c r="O82">
        <v>0</v>
      </c>
      <c r="P82" t="s">
        <v>69</v>
      </c>
      <c r="Q82">
        <v>0</v>
      </c>
      <c r="R82" t="s">
        <v>69</v>
      </c>
      <c r="S82">
        <v>0</v>
      </c>
      <c r="T82" t="s">
        <v>69</v>
      </c>
      <c r="U82">
        <v>127780</v>
      </c>
      <c r="V82" t="s">
        <v>89</v>
      </c>
    </row>
    <row r="83" spans="2:22" x14ac:dyDescent="0.25">
      <c r="B83" t="s">
        <v>90</v>
      </c>
      <c r="C83">
        <v>4465471</v>
      </c>
      <c r="D83" t="s">
        <v>217</v>
      </c>
      <c r="E83" t="s">
        <v>219</v>
      </c>
      <c r="F83" t="s">
        <v>443</v>
      </c>
      <c r="G83" t="s">
        <v>453</v>
      </c>
      <c r="H83" t="s">
        <v>8</v>
      </c>
      <c r="I83" t="s">
        <v>69</v>
      </c>
      <c r="J83" t="s">
        <v>69</v>
      </c>
      <c r="K83">
        <v>0</v>
      </c>
      <c r="L83" t="s">
        <v>69</v>
      </c>
      <c r="M83">
        <v>0</v>
      </c>
      <c r="N83" t="s">
        <v>69</v>
      </c>
      <c r="O83">
        <v>187016</v>
      </c>
      <c r="P83" t="s">
        <v>69</v>
      </c>
      <c r="Q83">
        <v>0</v>
      </c>
      <c r="R83" t="s">
        <v>69</v>
      </c>
      <c r="S83">
        <v>0</v>
      </c>
      <c r="T83" t="s">
        <v>69</v>
      </c>
      <c r="U83">
        <v>187016</v>
      </c>
      <c r="V83" t="s">
        <v>89</v>
      </c>
    </row>
    <row r="84" spans="2:22" x14ac:dyDescent="0.25">
      <c r="B84" t="s">
        <v>90</v>
      </c>
      <c r="C84">
        <v>2383945</v>
      </c>
      <c r="D84" t="s">
        <v>220</v>
      </c>
      <c r="E84" t="s">
        <v>221</v>
      </c>
      <c r="F84" t="s">
        <v>445</v>
      </c>
      <c r="G84" t="s">
        <v>446</v>
      </c>
      <c r="H84" t="s">
        <v>8</v>
      </c>
      <c r="I84" t="s">
        <v>69</v>
      </c>
      <c r="J84" t="s">
        <v>69</v>
      </c>
      <c r="K84">
        <v>7499</v>
      </c>
      <c r="L84" t="s">
        <v>69</v>
      </c>
      <c r="M84">
        <v>0</v>
      </c>
      <c r="N84" t="s">
        <v>69</v>
      </c>
      <c r="O84">
        <v>0</v>
      </c>
      <c r="P84" t="s">
        <v>69</v>
      </c>
      <c r="Q84">
        <v>0</v>
      </c>
      <c r="R84" t="s">
        <v>69</v>
      </c>
      <c r="S84">
        <v>0</v>
      </c>
      <c r="T84" t="s">
        <v>69</v>
      </c>
      <c r="U84">
        <v>7499</v>
      </c>
      <c r="V84" t="s">
        <v>89</v>
      </c>
    </row>
    <row r="85" spans="2:22" x14ac:dyDescent="0.25">
      <c r="B85" t="s">
        <v>90</v>
      </c>
      <c r="C85">
        <v>2383955</v>
      </c>
      <c r="D85" t="s">
        <v>220</v>
      </c>
      <c r="E85" t="s">
        <v>219</v>
      </c>
      <c r="F85" t="s">
        <v>447</v>
      </c>
      <c r="G85" t="s">
        <v>456</v>
      </c>
      <c r="H85" t="s">
        <v>8</v>
      </c>
      <c r="I85" t="s">
        <v>69</v>
      </c>
      <c r="J85" t="s">
        <v>69</v>
      </c>
      <c r="K85">
        <v>14565475</v>
      </c>
      <c r="L85" t="s">
        <v>69</v>
      </c>
      <c r="M85">
        <v>0</v>
      </c>
      <c r="N85" t="s">
        <v>69</v>
      </c>
      <c r="O85">
        <v>0</v>
      </c>
      <c r="P85" t="s">
        <v>69</v>
      </c>
      <c r="Q85">
        <v>0</v>
      </c>
      <c r="R85" t="s">
        <v>69</v>
      </c>
      <c r="S85">
        <v>0</v>
      </c>
      <c r="T85" t="s">
        <v>69</v>
      </c>
      <c r="U85">
        <v>14565475</v>
      </c>
      <c r="V85" t="s">
        <v>89</v>
      </c>
    </row>
    <row r="86" spans="2:22" x14ac:dyDescent="0.25">
      <c r="B86" t="s">
        <v>90</v>
      </c>
      <c r="C86">
        <v>4505801</v>
      </c>
      <c r="D86" t="s">
        <v>222</v>
      </c>
      <c r="E86" t="s">
        <v>223</v>
      </c>
      <c r="F86" t="s">
        <v>443</v>
      </c>
      <c r="G86" t="s">
        <v>457</v>
      </c>
      <c r="H86" t="s">
        <v>8</v>
      </c>
      <c r="I86" t="s">
        <v>69</v>
      </c>
      <c r="J86" t="s">
        <v>69</v>
      </c>
      <c r="K86">
        <v>3455841</v>
      </c>
      <c r="L86" t="s">
        <v>69</v>
      </c>
      <c r="M86">
        <v>946500</v>
      </c>
      <c r="N86" t="s">
        <v>69</v>
      </c>
      <c r="O86">
        <v>0</v>
      </c>
      <c r="P86" t="s">
        <v>69</v>
      </c>
      <c r="Q86">
        <v>0</v>
      </c>
      <c r="R86" t="s">
        <v>69</v>
      </c>
      <c r="S86">
        <v>0</v>
      </c>
      <c r="T86" t="s">
        <v>69</v>
      </c>
      <c r="U86">
        <v>4402341</v>
      </c>
      <c r="V86" t="s">
        <v>89</v>
      </c>
    </row>
    <row r="87" spans="2:22" x14ac:dyDescent="0.25">
      <c r="B87" t="s">
        <v>90</v>
      </c>
      <c r="C87">
        <v>4487641</v>
      </c>
      <c r="D87" t="s">
        <v>224</v>
      </c>
      <c r="E87" t="s">
        <v>225</v>
      </c>
      <c r="F87" t="s">
        <v>443</v>
      </c>
      <c r="G87" t="s">
        <v>457</v>
      </c>
      <c r="H87" t="s">
        <v>8</v>
      </c>
      <c r="I87" t="s">
        <v>69</v>
      </c>
      <c r="J87" t="s">
        <v>69</v>
      </c>
      <c r="K87">
        <v>0</v>
      </c>
      <c r="L87" t="s">
        <v>69</v>
      </c>
      <c r="M87">
        <v>3999257</v>
      </c>
      <c r="N87" t="s">
        <v>69</v>
      </c>
      <c r="O87">
        <v>0</v>
      </c>
      <c r="P87" t="s">
        <v>69</v>
      </c>
      <c r="Q87">
        <v>0</v>
      </c>
      <c r="R87" t="s">
        <v>69</v>
      </c>
      <c r="S87">
        <v>0</v>
      </c>
      <c r="T87" t="s">
        <v>69</v>
      </c>
      <c r="U87">
        <v>3999257</v>
      </c>
      <c r="V87" t="s">
        <v>89</v>
      </c>
    </row>
    <row r="88" spans="2:22" x14ac:dyDescent="0.25">
      <c r="B88" t="s">
        <v>90</v>
      </c>
      <c r="C88">
        <v>4470981</v>
      </c>
      <c r="D88" t="s">
        <v>226</v>
      </c>
      <c r="E88" t="s">
        <v>227</v>
      </c>
      <c r="F88" t="s">
        <v>443</v>
      </c>
      <c r="G88" t="s">
        <v>457</v>
      </c>
      <c r="H88" t="s">
        <v>8</v>
      </c>
      <c r="I88" t="s">
        <v>69</v>
      </c>
      <c r="J88" t="s">
        <v>69</v>
      </c>
      <c r="K88">
        <v>502006</v>
      </c>
      <c r="L88" t="s">
        <v>69</v>
      </c>
      <c r="M88">
        <v>3497251</v>
      </c>
      <c r="N88" t="s">
        <v>69</v>
      </c>
      <c r="O88">
        <v>0</v>
      </c>
      <c r="P88" t="s">
        <v>69</v>
      </c>
      <c r="Q88">
        <v>0</v>
      </c>
      <c r="R88" t="s">
        <v>69</v>
      </c>
      <c r="S88">
        <v>0</v>
      </c>
      <c r="T88" t="s">
        <v>69</v>
      </c>
      <c r="U88">
        <v>3999257</v>
      </c>
      <c r="V88" t="s">
        <v>89</v>
      </c>
    </row>
    <row r="89" spans="2:22" x14ac:dyDescent="0.25">
      <c r="B89" t="s">
        <v>90</v>
      </c>
      <c r="C89">
        <v>4487691</v>
      </c>
      <c r="D89" t="s">
        <v>228</v>
      </c>
      <c r="E89" t="s">
        <v>229</v>
      </c>
      <c r="F89" t="s">
        <v>443</v>
      </c>
      <c r="G89" t="s">
        <v>457</v>
      </c>
      <c r="H89" t="s">
        <v>8</v>
      </c>
      <c r="I89" t="s">
        <v>69</v>
      </c>
      <c r="J89" t="s">
        <v>69</v>
      </c>
      <c r="K89">
        <v>4635171</v>
      </c>
      <c r="L89" t="s">
        <v>69</v>
      </c>
      <c r="M89">
        <v>1704460</v>
      </c>
      <c r="N89" t="s">
        <v>69</v>
      </c>
      <c r="O89">
        <v>0</v>
      </c>
      <c r="P89" t="s">
        <v>69</v>
      </c>
      <c r="Q89">
        <v>0</v>
      </c>
      <c r="R89" t="s">
        <v>69</v>
      </c>
      <c r="S89">
        <v>0</v>
      </c>
      <c r="T89" t="s">
        <v>69</v>
      </c>
      <c r="U89">
        <v>6339631</v>
      </c>
      <c r="V89" t="s">
        <v>89</v>
      </c>
    </row>
    <row r="90" spans="2:22" x14ac:dyDescent="0.25">
      <c r="B90" t="s">
        <v>90</v>
      </c>
      <c r="C90">
        <v>4494781</v>
      </c>
      <c r="D90" t="s">
        <v>230</v>
      </c>
      <c r="E90" t="s">
        <v>69</v>
      </c>
      <c r="F90" t="s">
        <v>443</v>
      </c>
      <c r="G90" t="s">
        <v>454</v>
      </c>
      <c r="H90" t="s">
        <v>8</v>
      </c>
      <c r="I90" t="s">
        <v>69</v>
      </c>
      <c r="J90" t="s">
        <v>69</v>
      </c>
      <c r="K90">
        <v>1000</v>
      </c>
      <c r="L90" t="s">
        <v>69</v>
      </c>
      <c r="M90">
        <v>0</v>
      </c>
      <c r="N90" t="s">
        <v>69</v>
      </c>
      <c r="O90">
        <v>0</v>
      </c>
      <c r="P90" t="s">
        <v>69</v>
      </c>
      <c r="Q90">
        <v>0</v>
      </c>
      <c r="R90" t="s">
        <v>69</v>
      </c>
      <c r="S90">
        <v>0</v>
      </c>
      <c r="T90" t="s">
        <v>69</v>
      </c>
      <c r="U90">
        <v>1000</v>
      </c>
      <c r="V90" t="s">
        <v>89</v>
      </c>
    </row>
    <row r="91" spans="2:22" x14ac:dyDescent="0.25">
      <c r="B91" t="s">
        <v>90</v>
      </c>
      <c r="C91">
        <v>4323331</v>
      </c>
      <c r="D91" t="s">
        <v>231</v>
      </c>
      <c r="E91" t="s">
        <v>232</v>
      </c>
      <c r="F91" t="s">
        <v>443</v>
      </c>
      <c r="G91" t="s">
        <v>457</v>
      </c>
      <c r="H91" t="s">
        <v>8</v>
      </c>
      <c r="I91" t="s">
        <v>69</v>
      </c>
      <c r="J91" t="s">
        <v>69</v>
      </c>
      <c r="K91">
        <v>92385</v>
      </c>
      <c r="L91" t="s">
        <v>69</v>
      </c>
      <c r="M91">
        <v>0</v>
      </c>
      <c r="N91" t="s">
        <v>69</v>
      </c>
      <c r="O91">
        <v>0</v>
      </c>
      <c r="P91" t="s">
        <v>69</v>
      </c>
      <c r="Q91">
        <v>0</v>
      </c>
      <c r="R91" t="s">
        <v>69</v>
      </c>
      <c r="S91">
        <v>0</v>
      </c>
      <c r="T91" t="s">
        <v>69</v>
      </c>
      <c r="U91">
        <v>92385</v>
      </c>
      <c r="V91" t="s">
        <v>89</v>
      </c>
    </row>
    <row r="92" spans="2:22" x14ac:dyDescent="0.25">
      <c r="B92" t="s">
        <v>92</v>
      </c>
      <c r="C92">
        <v>4361271</v>
      </c>
      <c r="D92" t="s">
        <v>233</v>
      </c>
      <c r="E92" t="s">
        <v>69</v>
      </c>
      <c r="F92" t="s">
        <v>447</v>
      </c>
      <c r="G92" t="s">
        <v>476</v>
      </c>
      <c r="H92" t="s">
        <v>8</v>
      </c>
      <c r="I92" t="s">
        <v>69</v>
      </c>
      <c r="J92" t="s">
        <v>69</v>
      </c>
      <c r="K92">
        <v>60180</v>
      </c>
      <c r="L92" t="s">
        <v>69</v>
      </c>
      <c r="M92">
        <v>0</v>
      </c>
      <c r="N92" t="s">
        <v>69</v>
      </c>
      <c r="O92">
        <v>0</v>
      </c>
      <c r="P92" t="s">
        <v>69</v>
      </c>
      <c r="Q92">
        <v>0</v>
      </c>
      <c r="R92" t="s">
        <v>69</v>
      </c>
      <c r="S92">
        <v>0</v>
      </c>
      <c r="T92" t="s">
        <v>69</v>
      </c>
      <c r="U92">
        <v>60180</v>
      </c>
      <c r="V92" t="s">
        <v>89</v>
      </c>
    </row>
    <row r="93" spans="2:22" x14ac:dyDescent="0.25">
      <c r="B93" t="s">
        <v>90</v>
      </c>
      <c r="C93">
        <v>4487391</v>
      </c>
      <c r="D93" t="s">
        <v>234</v>
      </c>
      <c r="E93" t="s">
        <v>235</v>
      </c>
      <c r="F93" t="s">
        <v>443</v>
      </c>
      <c r="G93" t="s">
        <v>457</v>
      </c>
      <c r="H93" t="s">
        <v>8</v>
      </c>
      <c r="I93" t="s">
        <v>69</v>
      </c>
      <c r="J93" t="s">
        <v>69</v>
      </c>
      <c r="K93">
        <v>0</v>
      </c>
      <c r="L93" t="s">
        <v>69</v>
      </c>
      <c r="M93">
        <v>2985408</v>
      </c>
      <c r="N93" t="s">
        <v>69</v>
      </c>
      <c r="O93">
        <v>0</v>
      </c>
      <c r="P93" t="s">
        <v>69</v>
      </c>
      <c r="Q93">
        <v>0</v>
      </c>
      <c r="R93" t="s">
        <v>69</v>
      </c>
      <c r="S93">
        <v>0</v>
      </c>
      <c r="T93" t="s">
        <v>69</v>
      </c>
      <c r="U93">
        <v>2985408</v>
      </c>
      <c r="V93" t="s">
        <v>89</v>
      </c>
    </row>
    <row r="94" spans="2:22" x14ac:dyDescent="0.25">
      <c r="B94" t="s">
        <v>92</v>
      </c>
      <c r="C94">
        <v>4506351</v>
      </c>
      <c r="D94" t="s">
        <v>236</v>
      </c>
      <c r="E94" t="s">
        <v>237</v>
      </c>
      <c r="F94" t="s">
        <v>443</v>
      </c>
      <c r="G94" t="s">
        <v>457</v>
      </c>
      <c r="H94" t="s">
        <v>8</v>
      </c>
      <c r="I94" t="s">
        <v>69</v>
      </c>
      <c r="J94" t="s">
        <v>69</v>
      </c>
      <c r="K94">
        <v>382438</v>
      </c>
      <c r="L94" t="s">
        <v>69</v>
      </c>
      <c r="M94">
        <v>0</v>
      </c>
      <c r="N94" t="s">
        <v>69</v>
      </c>
      <c r="O94">
        <v>3236772</v>
      </c>
      <c r="P94" t="s">
        <v>69</v>
      </c>
      <c r="Q94">
        <v>0</v>
      </c>
      <c r="R94" t="s">
        <v>69</v>
      </c>
      <c r="S94">
        <v>0</v>
      </c>
      <c r="T94" t="s">
        <v>69</v>
      </c>
      <c r="U94">
        <v>3619210</v>
      </c>
      <c r="V94" t="s">
        <v>89</v>
      </c>
    </row>
    <row r="95" spans="2:22" x14ac:dyDescent="0.25">
      <c r="B95" t="s">
        <v>92</v>
      </c>
      <c r="C95">
        <v>4507721</v>
      </c>
      <c r="D95" t="s">
        <v>238</v>
      </c>
      <c r="E95" t="s">
        <v>239</v>
      </c>
      <c r="F95" t="s">
        <v>443</v>
      </c>
      <c r="G95" t="s">
        <v>457</v>
      </c>
      <c r="H95" t="s">
        <v>8</v>
      </c>
      <c r="I95" t="s">
        <v>69</v>
      </c>
      <c r="J95" t="s">
        <v>69</v>
      </c>
      <c r="K95">
        <v>310000</v>
      </c>
      <c r="L95" t="s">
        <v>69</v>
      </c>
      <c r="M95">
        <v>0</v>
      </c>
      <c r="N95" t="s">
        <v>69</v>
      </c>
      <c r="O95">
        <v>882985</v>
      </c>
      <c r="P95" t="s">
        <v>69</v>
      </c>
      <c r="Q95">
        <v>0</v>
      </c>
      <c r="R95" t="s">
        <v>69</v>
      </c>
      <c r="S95">
        <v>0</v>
      </c>
      <c r="T95" t="s">
        <v>69</v>
      </c>
      <c r="U95">
        <v>1192985</v>
      </c>
      <c r="V95" t="s">
        <v>89</v>
      </c>
    </row>
    <row r="96" spans="2:22" x14ac:dyDescent="0.25">
      <c r="B96" t="s">
        <v>90</v>
      </c>
      <c r="C96">
        <v>4496361</v>
      </c>
      <c r="D96" t="s">
        <v>240</v>
      </c>
      <c r="E96" t="s">
        <v>69</v>
      </c>
      <c r="F96" t="s">
        <v>443</v>
      </c>
      <c r="G96" t="s">
        <v>459</v>
      </c>
      <c r="H96" t="s">
        <v>8</v>
      </c>
      <c r="I96" t="s">
        <v>69</v>
      </c>
      <c r="J96" t="s">
        <v>69</v>
      </c>
      <c r="K96">
        <v>211950</v>
      </c>
      <c r="L96" t="s">
        <v>69</v>
      </c>
      <c r="M96">
        <v>0</v>
      </c>
      <c r="N96" t="s">
        <v>69</v>
      </c>
      <c r="O96">
        <v>0</v>
      </c>
      <c r="P96" t="s">
        <v>69</v>
      </c>
      <c r="Q96">
        <v>0</v>
      </c>
      <c r="R96" t="s">
        <v>69</v>
      </c>
      <c r="S96">
        <v>0</v>
      </c>
      <c r="T96" t="s">
        <v>69</v>
      </c>
      <c r="U96">
        <v>211950</v>
      </c>
      <c r="V96" t="s">
        <v>89</v>
      </c>
    </row>
    <row r="97" spans="2:22" x14ac:dyDescent="0.25">
      <c r="B97" t="s">
        <v>92</v>
      </c>
      <c r="C97">
        <v>4474091</v>
      </c>
      <c r="D97" t="s">
        <v>241</v>
      </c>
      <c r="E97" t="s">
        <v>69</v>
      </c>
      <c r="F97" t="s">
        <v>443</v>
      </c>
      <c r="G97" t="s">
        <v>470</v>
      </c>
      <c r="H97" t="s">
        <v>8</v>
      </c>
      <c r="I97" t="s">
        <v>69</v>
      </c>
      <c r="J97" t="s">
        <v>69</v>
      </c>
      <c r="K97">
        <v>717829</v>
      </c>
      <c r="L97" t="s">
        <v>69</v>
      </c>
      <c r="M97">
        <v>0</v>
      </c>
      <c r="N97" t="s">
        <v>69</v>
      </c>
      <c r="O97">
        <v>0</v>
      </c>
      <c r="P97" t="s">
        <v>69</v>
      </c>
      <c r="Q97">
        <v>0</v>
      </c>
      <c r="R97" t="s">
        <v>69</v>
      </c>
      <c r="S97">
        <v>0</v>
      </c>
      <c r="T97" t="s">
        <v>69</v>
      </c>
      <c r="U97">
        <v>717829</v>
      </c>
      <c r="V97" t="s">
        <v>89</v>
      </c>
    </row>
    <row r="98" spans="2:22" x14ac:dyDescent="0.25">
      <c r="B98" t="s">
        <v>92</v>
      </c>
      <c r="C98">
        <v>4493342</v>
      </c>
      <c r="D98" t="s">
        <v>242</v>
      </c>
      <c r="E98" t="s">
        <v>69</v>
      </c>
      <c r="F98" t="s">
        <v>443</v>
      </c>
      <c r="G98" t="s">
        <v>477</v>
      </c>
      <c r="H98" t="s">
        <v>8</v>
      </c>
      <c r="I98" t="s">
        <v>69</v>
      </c>
      <c r="J98" t="s">
        <v>69</v>
      </c>
      <c r="K98">
        <v>689413</v>
      </c>
      <c r="L98" t="s">
        <v>69</v>
      </c>
      <c r="M98">
        <v>0</v>
      </c>
      <c r="N98" t="s">
        <v>69</v>
      </c>
      <c r="O98">
        <v>0</v>
      </c>
      <c r="P98" t="s">
        <v>69</v>
      </c>
      <c r="Q98">
        <v>0</v>
      </c>
      <c r="R98" t="s">
        <v>69</v>
      </c>
      <c r="S98">
        <v>0</v>
      </c>
      <c r="T98" t="s">
        <v>69</v>
      </c>
      <c r="U98">
        <v>689413</v>
      </c>
      <c r="V98" t="s">
        <v>89</v>
      </c>
    </row>
    <row r="99" spans="2:22" x14ac:dyDescent="0.25">
      <c r="B99" t="s">
        <v>90</v>
      </c>
      <c r="C99">
        <v>4521865</v>
      </c>
      <c r="D99" t="s">
        <v>243</v>
      </c>
      <c r="E99" t="s">
        <v>69</v>
      </c>
      <c r="F99" t="s">
        <v>443</v>
      </c>
      <c r="G99" t="s">
        <v>478</v>
      </c>
      <c r="H99" t="s">
        <v>8</v>
      </c>
      <c r="I99" t="s">
        <v>69</v>
      </c>
      <c r="J99" t="s">
        <v>69</v>
      </c>
      <c r="K99">
        <v>425000</v>
      </c>
      <c r="L99" t="s">
        <v>69</v>
      </c>
      <c r="M99">
        <v>1500000</v>
      </c>
      <c r="N99" t="s">
        <v>69</v>
      </c>
      <c r="O99">
        <v>0</v>
      </c>
      <c r="P99" t="s">
        <v>69</v>
      </c>
      <c r="Q99">
        <v>0</v>
      </c>
      <c r="R99" t="s">
        <v>69</v>
      </c>
      <c r="S99">
        <v>0</v>
      </c>
      <c r="T99" t="s">
        <v>69</v>
      </c>
      <c r="U99">
        <v>1925000</v>
      </c>
      <c r="V99" t="s">
        <v>89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608C-A2B4-433A-A93A-A94EA915A3EC}">
  <sheetPr>
    <pageSetUpPr fitToPage="1"/>
  </sheetPr>
  <dimension ref="A1:V18"/>
  <sheetViews>
    <sheetView zoomScale="55" zoomScaleNormal="55" workbookViewId="0">
      <selection activeCell="A15" sqref="A15:XFD15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30.7109375" bestFit="1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style="93" bestFit="1" customWidth="1"/>
    <col min="12" max="12" width="33.5703125" bestFit="1" customWidth="1"/>
    <col min="13" max="13" width="22.85546875" style="93" bestFit="1" customWidth="1"/>
    <col min="14" max="14" width="33.5703125" bestFit="1" customWidth="1"/>
    <col min="15" max="15" width="22.85546875" style="93" bestFit="1" customWidth="1"/>
    <col min="16" max="16" width="33.5703125" bestFit="1" customWidth="1"/>
    <col min="17" max="17" width="22.85546875" style="92" bestFit="1" customWidth="1"/>
    <col min="18" max="18" width="33.5703125" bestFit="1" customWidth="1"/>
    <col min="19" max="19" width="22.85546875" style="93" bestFit="1" customWidth="1"/>
    <col min="20" max="20" width="33.5703125" bestFit="1" customWidth="1"/>
    <col min="21" max="21" width="25" bestFit="1" customWidth="1"/>
    <col min="22" max="22" width="19.28515625" customWidth="1"/>
  </cols>
  <sheetData>
    <row r="1" spans="1:22" ht="26.25" x14ac:dyDescent="0.25">
      <c r="A1" s="84" t="s">
        <v>48</v>
      </c>
      <c r="B1" s="85" t="s">
        <v>49</v>
      </c>
      <c r="C1" s="85" t="s">
        <v>50</v>
      </c>
      <c r="D1" s="85" t="s">
        <v>51</v>
      </c>
      <c r="E1" s="85" t="s">
        <v>52</v>
      </c>
      <c r="F1" s="85" t="s">
        <v>53</v>
      </c>
      <c r="G1" s="85" t="s">
        <v>54</v>
      </c>
      <c r="H1" s="85" t="s">
        <v>55</v>
      </c>
      <c r="I1" s="85" t="s">
        <v>56</v>
      </c>
      <c r="J1" s="85" t="s">
        <v>57</v>
      </c>
      <c r="K1" s="109" t="s">
        <v>58</v>
      </c>
      <c r="L1" s="85" t="s">
        <v>59</v>
      </c>
      <c r="M1" s="109" t="s">
        <v>60</v>
      </c>
      <c r="N1" s="85" t="s">
        <v>61</v>
      </c>
      <c r="O1" s="109" t="s">
        <v>62</v>
      </c>
      <c r="P1" s="85" t="s">
        <v>63</v>
      </c>
      <c r="Q1" s="109" t="s">
        <v>64</v>
      </c>
      <c r="R1" s="85" t="s">
        <v>65</v>
      </c>
      <c r="S1" s="109" t="s">
        <v>66</v>
      </c>
      <c r="T1" s="85" t="s">
        <v>67</v>
      </c>
      <c r="U1" s="85" t="s">
        <v>68</v>
      </c>
      <c r="V1" s="86" t="s">
        <v>1</v>
      </c>
    </row>
    <row r="2" spans="1:22" ht="45" x14ac:dyDescent="0.25">
      <c r="A2" s="77"/>
      <c r="B2" s="100" t="s">
        <v>92</v>
      </c>
      <c r="C2" s="101" t="s">
        <v>244</v>
      </c>
      <c r="D2" s="101" t="s">
        <v>245</v>
      </c>
      <c r="E2" s="101" t="s">
        <v>69</v>
      </c>
      <c r="F2" s="101" t="s">
        <v>479</v>
      </c>
      <c r="G2" s="101" t="s">
        <v>480</v>
      </c>
      <c r="H2" s="101" t="s">
        <v>5</v>
      </c>
      <c r="I2" s="101" t="s">
        <v>452</v>
      </c>
      <c r="J2" s="101" t="s">
        <v>69</v>
      </c>
      <c r="K2" s="95">
        <v>2577883</v>
      </c>
      <c r="L2" s="101" t="s">
        <v>69</v>
      </c>
      <c r="M2" s="95">
        <v>0</v>
      </c>
      <c r="N2" s="101" t="s">
        <v>69</v>
      </c>
      <c r="O2" s="95">
        <v>0</v>
      </c>
      <c r="P2" s="101" t="s">
        <v>69</v>
      </c>
      <c r="Q2" s="110">
        <v>0</v>
      </c>
      <c r="R2" s="101" t="s">
        <v>69</v>
      </c>
      <c r="S2" s="95">
        <v>0</v>
      </c>
      <c r="T2" s="101" t="s">
        <v>69</v>
      </c>
      <c r="U2" s="95">
        <f t="shared" ref="U2:U18" si="0">SUM(K2,M2,O2,Q2,S2)</f>
        <v>2577883</v>
      </c>
      <c r="V2" s="53" t="s">
        <v>246</v>
      </c>
    </row>
    <row r="3" spans="1:22" ht="45" x14ac:dyDescent="0.25">
      <c r="A3" s="77"/>
      <c r="B3" s="100" t="s">
        <v>92</v>
      </c>
      <c r="C3" s="101" t="s">
        <v>244</v>
      </c>
      <c r="D3" s="101" t="s">
        <v>247</v>
      </c>
      <c r="E3" s="101" t="s">
        <v>248</v>
      </c>
      <c r="F3" s="101" t="s">
        <v>479</v>
      </c>
      <c r="G3" s="101" t="s">
        <v>481</v>
      </c>
      <c r="H3" s="101" t="s">
        <v>5</v>
      </c>
      <c r="I3" s="101" t="s">
        <v>452</v>
      </c>
      <c r="J3" s="101" t="s">
        <v>69</v>
      </c>
      <c r="K3" s="95">
        <v>2499074</v>
      </c>
      <c r="L3" s="101" t="s">
        <v>69</v>
      </c>
      <c r="M3" s="95">
        <v>302698</v>
      </c>
      <c r="N3" s="101" t="s">
        <v>69</v>
      </c>
      <c r="O3" s="95">
        <v>0</v>
      </c>
      <c r="P3" s="101" t="s">
        <v>69</v>
      </c>
      <c r="Q3" s="110">
        <v>0</v>
      </c>
      <c r="R3" s="101" t="s">
        <v>69</v>
      </c>
      <c r="S3" s="95">
        <v>0</v>
      </c>
      <c r="T3" s="101" t="s">
        <v>69</v>
      </c>
      <c r="U3" s="95">
        <f t="shared" si="0"/>
        <v>2801772</v>
      </c>
      <c r="V3" s="53" t="s">
        <v>246</v>
      </c>
    </row>
    <row r="4" spans="1:22" ht="45" x14ac:dyDescent="0.25">
      <c r="A4" s="77"/>
      <c r="B4" s="100" t="s">
        <v>92</v>
      </c>
      <c r="C4" s="101" t="s">
        <v>249</v>
      </c>
      <c r="D4" s="101" t="s">
        <v>250</v>
      </c>
      <c r="E4" s="101" t="s">
        <v>251</v>
      </c>
      <c r="F4" s="101" t="s">
        <v>479</v>
      </c>
      <c r="G4" s="101" t="s">
        <v>481</v>
      </c>
      <c r="H4" s="101" t="s">
        <v>5</v>
      </c>
      <c r="I4" s="101" t="s">
        <v>452</v>
      </c>
      <c r="J4" s="101" t="s">
        <v>69</v>
      </c>
      <c r="K4" s="95">
        <v>2834679</v>
      </c>
      <c r="L4" s="101" t="s">
        <v>69</v>
      </c>
      <c r="M4" s="95">
        <v>1000000</v>
      </c>
      <c r="N4" s="101" t="s">
        <v>69</v>
      </c>
      <c r="O4" s="95">
        <v>500000</v>
      </c>
      <c r="P4" s="101" t="s">
        <v>69</v>
      </c>
      <c r="Q4" s="110">
        <v>0</v>
      </c>
      <c r="R4" s="101" t="s">
        <v>69</v>
      </c>
      <c r="S4" s="95">
        <v>0</v>
      </c>
      <c r="T4" s="101" t="s">
        <v>69</v>
      </c>
      <c r="U4" s="95">
        <f t="shared" si="0"/>
        <v>4334679</v>
      </c>
      <c r="V4" s="53" t="s">
        <v>246</v>
      </c>
    </row>
    <row r="5" spans="1:22" ht="45" x14ac:dyDescent="0.25">
      <c r="A5" s="77"/>
      <c r="B5" s="100" t="s">
        <v>92</v>
      </c>
      <c r="C5" s="101" t="s">
        <v>252</v>
      </c>
      <c r="D5" s="101" t="s">
        <v>253</v>
      </c>
      <c r="E5" s="101" t="s">
        <v>69</v>
      </c>
      <c r="F5" s="101" t="s">
        <v>479</v>
      </c>
      <c r="G5" s="101" t="s">
        <v>482</v>
      </c>
      <c r="H5" s="101" t="s">
        <v>5</v>
      </c>
      <c r="I5" s="101" t="s">
        <v>452</v>
      </c>
      <c r="J5" s="101" t="s">
        <v>69</v>
      </c>
      <c r="K5" s="95">
        <v>395000</v>
      </c>
      <c r="L5" s="101" t="s">
        <v>69</v>
      </c>
      <c r="M5" s="95">
        <v>4309036</v>
      </c>
      <c r="N5" s="101" t="s">
        <v>69</v>
      </c>
      <c r="O5" s="95">
        <v>2067286</v>
      </c>
      <c r="P5" s="101" t="s">
        <v>69</v>
      </c>
      <c r="Q5" s="110">
        <v>0</v>
      </c>
      <c r="R5" s="101" t="s">
        <v>69</v>
      </c>
      <c r="S5" s="95">
        <v>0</v>
      </c>
      <c r="T5" s="101" t="s">
        <v>69</v>
      </c>
      <c r="U5" s="95">
        <f t="shared" si="0"/>
        <v>6771322</v>
      </c>
      <c r="V5" s="53" t="s">
        <v>246</v>
      </c>
    </row>
    <row r="6" spans="1:22" ht="51.75" x14ac:dyDescent="0.25">
      <c r="A6" s="77"/>
      <c r="B6" s="100" t="s">
        <v>92</v>
      </c>
      <c r="C6" s="101" t="s">
        <v>254</v>
      </c>
      <c r="D6" s="101" t="s">
        <v>255</v>
      </c>
      <c r="E6" s="101" t="s">
        <v>256</v>
      </c>
      <c r="F6" s="101" t="s">
        <v>479</v>
      </c>
      <c r="G6" s="101" t="s">
        <v>483</v>
      </c>
      <c r="H6" s="101" t="s">
        <v>5</v>
      </c>
      <c r="I6" s="101" t="s">
        <v>452</v>
      </c>
      <c r="J6" s="101" t="s">
        <v>69</v>
      </c>
      <c r="K6" s="95">
        <v>5440940</v>
      </c>
      <c r="L6" s="101" t="s">
        <v>69</v>
      </c>
      <c r="M6" s="95">
        <v>0</v>
      </c>
      <c r="N6" s="101" t="s">
        <v>69</v>
      </c>
      <c r="O6" s="95">
        <v>0</v>
      </c>
      <c r="P6" s="101" t="s">
        <v>69</v>
      </c>
      <c r="Q6" s="110">
        <v>0</v>
      </c>
      <c r="R6" s="101" t="s">
        <v>69</v>
      </c>
      <c r="S6" s="95">
        <v>0</v>
      </c>
      <c r="T6" s="101" t="s">
        <v>69</v>
      </c>
      <c r="U6" s="95">
        <f t="shared" si="0"/>
        <v>5440940</v>
      </c>
      <c r="V6" s="53" t="s">
        <v>246</v>
      </c>
    </row>
    <row r="7" spans="1:22" ht="69" x14ac:dyDescent="0.25">
      <c r="A7" s="77"/>
      <c r="B7" s="100" t="s">
        <v>92</v>
      </c>
      <c r="C7" s="101" t="s">
        <v>257</v>
      </c>
      <c r="D7" s="101" t="s">
        <v>258</v>
      </c>
      <c r="E7" s="101" t="s">
        <v>259</v>
      </c>
      <c r="F7" s="101" t="s">
        <v>479</v>
      </c>
      <c r="G7" s="101" t="s">
        <v>482</v>
      </c>
      <c r="H7" s="101" t="s">
        <v>5</v>
      </c>
      <c r="I7" s="101" t="s">
        <v>452</v>
      </c>
      <c r="J7" s="101" t="s">
        <v>69</v>
      </c>
      <c r="K7" s="99">
        <v>1240502</v>
      </c>
      <c r="L7" s="101" t="s">
        <v>69</v>
      </c>
      <c r="M7" s="95">
        <v>0</v>
      </c>
      <c r="N7" s="101" t="s">
        <v>69</v>
      </c>
      <c r="O7" s="99">
        <v>0</v>
      </c>
      <c r="P7" s="101" t="s">
        <v>69</v>
      </c>
      <c r="Q7" s="110">
        <v>0</v>
      </c>
      <c r="R7" s="101" t="s">
        <v>69</v>
      </c>
      <c r="S7" s="95">
        <v>0</v>
      </c>
      <c r="T7" s="101" t="s">
        <v>69</v>
      </c>
      <c r="U7" s="99">
        <f t="shared" si="0"/>
        <v>1240502</v>
      </c>
      <c r="V7" s="53" t="s">
        <v>246</v>
      </c>
    </row>
    <row r="8" spans="1:22" ht="45" x14ac:dyDescent="0.25">
      <c r="A8" s="77"/>
      <c r="B8" s="100" t="s">
        <v>92</v>
      </c>
      <c r="C8" s="101" t="s">
        <v>260</v>
      </c>
      <c r="D8" s="101" t="s">
        <v>261</v>
      </c>
      <c r="E8" s="101" t="s">
        <v>262</v>
      </c>
      <c r="F8" s="101" t="s">
        <v>479</v>
      </c>
      <c r="G8" s="101" t="s">
        <v>482</v>
      </c>
      <c r="H8" s="101" t="s">
        <v>5</v>
      </c>
      <c r="I8" s="101" t="s">
        <v>452</v>
      </c>
      <c r="J8" s="101" t="s">
        <v>69</v>
      </c>
      <c r="K8" s="99">
        <v>300000</v>
      </c>
      <c r="L8" s="101" t="s">
        <v>69</v>
      </c>
      <c r="M8" s="95">
        <v>0</v>
      </c>
      <c r="N8" s="101" t="s">
        <v>69</v>
      </c>
      <c r="O8" s="99">
        <v>0</v>
      </c>
      <c r="P8" s="101" t="s">
        <v>69</v>
      </c>
      <c r="Q8" s="110">
        <v>0</v>
      </c>
      <c r="R8" s="101" t="s">
        <v>69</v>
      </c>
      <c r="S8" s="95">
        <v>0</v>
      </c>
      <c r="T8" s="101" t="s">
        <v>69</v>
      </c>
      <c r="U8" s="99">
        <f t="shared" si="0"/>
        <v>300000</v>
      </c>
      <c r="V8" s="53" t="s">
        <v>246</v>
      </c>
    </row>
    <row r="9" spans="1:22" ht="45" x14ac:dyDescent="0.25">
      <c r="A9" s="77"/>
      <c r="B9" s="100" t="s">
        <v>92</v>
      </c>
      <c r="C9" s="101" t="s">
        <v>263</v>
      </c>
      <c r="D9" s="101" t="s">
        <v>264</v>
      </c>
      <c r="E9" s="101" t="s">
        <v>265</v>
      </c>
      <c r="F9" s="101" t="s">
        <v>479</v>
      </c>
      <c r="G9" s="101" t="s">
        <v>483</v>
      </c>
      <c r="H9" s="101" t="s">
        <v>5</v>
      </c>
      <c r="I9" s="101" t="s">
        <v>452</v>
      </c>
      <c r="J9" s="101" t="s">
        <v>69</v>
      </c>
      <c r="K9" s="95">
        <v>75000</v>
      </c>
      <c r="L9" s="101" t="s">
        <v>69</v>
      </c>
      <c r="M9" s="95">
        <v>2017190</v>
      </c>
      <c r="N9" s="101" t="s">
        <v>69</v>
      </c>
      <c r="O9" s="95">
        <v>0</v>
      </c>
      <c r="P9" s="101" t="s">
        <v>69</v>
      </c>
      <c r="Q9" s="110">
        <v>0</v>
      </c>
      <c r="R9" s="101" t="s">
        <v>69</v>
      </c>
      <c r="S9" s="95">
        <v>0</v>
      </c>
      <c r="T9" s="101" t="s">
        <v>69</v>
      </c>
      <c r="U9" s="95">
        <f t="shared" si="0"/>
        <v>2092190</v>
      </c>
      <c r="V9" s="53" t="s">
        <v>246</v>
      </c>
    </row>
    <row r="10" spans="1:22" ht="45" x14ac:dyDescent="0.25">
      <c r="A10" s="77"/>
      <c r="B10" s="100" t="s">
        <v>92</v>
      </c>
      <c r="C10" s="101" t="s">
        <v>266</v>
      </c>
      <c r="D10" s="101" t="s">
        <v>267</v>
      </c>
      <c r="E10" s="101" t="s">
        <v>251</v>
      </c>
      <c r="F10" s="101" t="s">
        <v>479</v>
      </c>
      <c r="G10" s="101" t="s">
        <v>480</v>
      </c>
      <c r="H10" s="101" t="s">
        <v>5</v>
      </c>
      <c r="I10" s="101" t="s">
        <v>452</v>
      </c>
      <c r="J10" s="101" t="s">
        <v>69</v>
      </c>
      <c r="K10" s="95">
        <v>100000</v>
      </c>
      <c r="L10" s="101" t="s">
        <v>69</v>
      </c>
      <c r="M10" s="95">
        <v>100000</v>
      </c>
      <c r="N10" s="101" t="s">
        <v>69</v>
      </c>
      <c r="O10" s="95">
        <v>100000</v>
      </c>
      <c r="P10" s="101" t="s">
        <v>69</v>
      </c>
      <c r="Q10" s="110">
        <v>100000</v>
      </c>
      <c r="R10" s="101" t="s">
        <v>69</v>
      </c>
      <c r="S10" s="95">
        <v>0</v>
      </c>
      <c r="T10" s="101" t="s">
        <v>69</v>
      </c>
      <c r="U10" s="95">
        <f t="shared" si="0"/>
        <v>400000</v>
      </c>
      <c r="V10" s="53" t="s">
        <v>246</v>
      </c>
    </row>
    <row r="11" spans="1:22" ht="45" x14ac:dyDescent="0.25">
      <c r="A11" s="77"/>
      <c r="B11" s="100" t="s">
        <v>92</v>
      </c>
      <c r="C11" s="101" t="s">
        <v>268</v>
      </c>
      <c r="D11" s="101" t="s">
        <v>269</v>
      </c>
      <c r="E11" s="101" t="s">
        <v>270</v>
      </c>
      <c r="F11" s="101" t="s">
        <v>479</v>
      </c>
      <c r="G11" s="101" t="s">
        <v>480</v>
      </c>
      <c r="H11" s="101" t="s">
        <v>5</v>
      </c>
      <c r="I11" s="101" t="s">
        <v>452</v>
      </c>
      <c r="J11" s="101" t="s">
        <v>69</v>
      </c>
      <c r="K11" s="95"/>
      <c r="L11" s="101" t="s">
        <v>69</v>
      </c>
      <c r="M11" s="95">
        <v>2500000</v>
      </c>
      <c r="N11" s="101" t="s">
        <v>69</v>
      </c>
      <c r="O11" s="95">
        <v>0</v>
      </c>
      <c r="P11" s="101" t="s">
        <v>69</v>
      </c>
      <c r="Q11" s="110">
        <v>0</v>
      </c>
      <c r="R11" s="101" t="s">
        <v>69</v>
      </c>
      <c r="S11" s="95">
        <v>0</v>
      </c>
      <c r="T11" s="101" t="s">
        <v>69</v>
      </c>
      <c r="U11" s="95">
        <f t="shared" si="0"/>
        <v>2500000</v>
      </c>
      <c r="V11" s="53" t="s">
        <v>246</v>
      </c>
    </row>
    <row r="12" spans="1:22" ht="45" x14ac:dyDescent="0.25">
      <c r="A12" s="77"/>
      <c r="B12" s="100" t="s">
        <v>92</v>
      </c>
      <c r="C12" s="101" t="s">
        <v>271</v>
      </c>
      <c r="D12" s="101" t="s">
        <v>272</v>
      </c>
      <c r="E12" s="101" t="s">
        <v>69</v>
      </c>
      <c r="F12" s="101" t="s">
        <v>479</v>
      </c>
      <c r="G12" s="101" t="s">
        <v>482</v>
      </c>
      <c r="H12" s="101" t="s">
        <v>5</v>
      </c>
      <c r="I12" s="101" t="s">
        <v>452</v>
      </c>
      <c r="J12" s="101" t="s">
        <v>69</v>
      </c>
      <c r="K12" s="95">
        <v>85000</v>
      </c>
      <c r="L12" s="101" t="s">
        <v>69</v>
      </c>
      <c r="M12" s="95">
        <v>0</v>
      </c>
      <c r="N12" s="101" t="s">
        <v>69</v>
      </c>
      <c r="O12" s="95">
        <v>615000</v>
      </c>
      <c r="P12" s="101" t="s">
        <v>69</v>
      </c>
      <c r="Q12" s="110">
        <v>0</v>
      </c>
      <c r="R12" s="101" t="s">
        <v>69</v>
      </c>
      <c r="S12" s="95">
        <v>0</v>
      </c>
      <c r="T12" s="101" t="s">
        <v>69</v>
      </c>
      <c r="U12" s="95">
        <f t="shared" si="0"/>
        <v>700000</v>
      </c>
      <c r="V12" s="53" t="s">
        <v>246</v>
      </c>
    </row>
    <row r="13" spans="1:22" ht="45" x14ac:dyDescent="0.25">
      <c r="A13" s="77"/>
      <c r="B13" s="100" t="s">
        <v>92</v>
      </c>
      <c r="C13" s="101" t="s">
        <v>273</v>
      </c>
      <c r="D13" s="101" t="s">
        <v>274</v>
      </c>
      <c r="E13" s="101" t="s">
        <v>69</v>
      </c>
      <c r="F13" s="101" t="s">
        <v>479</v>
      </c>
      <c r="G13" s="101" t="s">
        <v>483</v>
      </c>
      <c r="H13" s="101" t="s">
        <v>5</v>
      </c>
      <c r="I13" s="101" t="s">
        <v>452</v>
      </c>
      <c r="J13" s="101" t="s">
        <v>69</v>
      </c>
      <c r="K13" s="95">
        <v>1626000</v>
      </c>
      <c r="L13" s="101" t="s">
        <v>69</v>
      </c>
      <c r="M13" s="95">
        <v>0</v>
      </c>
      <c r="N13" s="101" t="s">
        <v>69</v>
      </c>
      <c r="O13" s="95">
        <v>4065000</v>
      </c>
      <c r="P13" s="101" t="s">
        <v>69</v>
      </c>
      <c r="Q13" s="110">
        <v>0</v>
      </c>
      <c r="R13" s="101" t="s">
        <v>69</v>
      </c>
      <c r="S13" s="95">
        <v>0</v>
      </c>
      <c r="T13" s="101" t="s">
        <v>69</v>
      </c>
      <c r="U13" s="95">
        <f t="shared" si="0"/>
        <v>5691000</v>
      </c>
      <c r="V13" s="53" t="s">
        <v>246</v>
      </c>
    </row>
    <row r="14" spans="1:22" ht="45" x14ac:dyDescent="0.25">
      <c r="A14" s="77"/>
      <c r="B14" s="100" t="s">
        <v>92</v>
      </c>
      <c r="C14" s="101" t="s">
        <v>275</v>
      </c>
      <c r="D14" s="101" t="s">
        <v>276</v>
      </c>
      <c r="E14" s="101" t="s">
        <v>277</v>
      </c>
      <c r="F14" s="101" t="s">
        <v>479</v>
      </c>
      <c r="G14" s="101" t="s">
        <v>483</v>
      </c>
      <c r="H14" s="101" t="s">
        <v>5</v>
      </c>
      <c r="I14" s="101" t="s">
        <v>452</v>
      </c>
      <c r="J14" s="101" t="s">
        <v>69</v>
      </c>
      <c r="K14" s="95">
        <v>425000</v>
      </c>
      <c r="L14" s="101" t="s">
        <v>69</v>
      </c>
      <c r="M14" s="95">
        <v>0</v>
      </c>
      <c r="N14" s="101" t="s">
        <v>69</v>
      </c>
      <c r="O14" s="95">
        <v>0</v>
      </c>
      <c r="P14" s="101" t="s">
        <v>69</v>
      </c>
      <c r="Q14" s="110">
        <v>0</v>
      </c>
      <c r="R14" s="101" t="s">
        <v>69</v>
      </c>
      <c r="S14" s="95">
        <v>0</v>
      </c>
      <c r="T14" s="101" t="s">
        <v>69</v>
      </c>
      <c r="U14" s="95">
        <f t="shared" si="0"/>
        <v>425000</v>
      </c>
      <c r="V14" s="53" t="s">
        <v>246</v>
      </c>
    </row>
    <row r="15" spans="1:22" ht="45" x14ac:dyDescent="0.25">
      <c r="A15" s="77"/>
      <c r="B15" s="100" t="s">
        <v>92</v>
      </c>
      <c r="C15" s="101" t="s">
        <v>280</v>
      </c>
      <c r="D15" s="101" t="s">
        <v>281</v>
      </c>
      <c r="E15" s="101" t="s">
        <v>282</v>
      </c>
      <c r="F15" s="101" t="s">
        <v>479</v>
      </c>
      <c r="G15" s="101" t="s">
        <v>483</v>
      </c>
      <c r="H15" s="101" t="s">
        <v>5</v>
      </c>
      <c r="I15" s="101" t="s">
        <v>452</v>
      </c>
      <c r="J15" s="101" t="s">
        <v>69</v>
      </c>
      <c r="K15" s="95">
        <v>100000</v>
      </c>
      <c r="L15" s="101" t="s">
        <v>69</v>
      </c>
      <c r="M15" s="95">
        <v>4301352</v>
      </c>
      <c r="N15" s="101" t="s">
        <v>69</v>
      </c>
      <c r="O15" s="95">
        <v>0</v>
      </c>
      <c r="P15" s="101" t="s">
        <v>69</v>
      </c>
      <c r="Q15" s="110">
        <v>0</v>
      </c>
      <c r="R15" s="101" t="s">
        <v>69</v>
      </c>
      <c r="S15" s="95">
        <v>0</v>
      </c>
      <c r="T15" s="101" t="s">
        <v>69</v>
      </c>
      <c r="U15" s="95">
        <f t="shared" si="0"/>
        <v>4401352</v>
      </c>
      <c r="V15" s="53" t="s">
        <v>246</v>
      </c>
    </row>
    <row r="16" spans="1:22" ht="45" x14ac:dyDescent="0.25">
      <c r="A16" s="77"/>
      <c r="B16" s="100" t="s">
        <v>92</v>
      </c>
      <c r="C16" s="101" t="s">
        <v>283</v>
      </c>
      <c r="D16" s="101" t="s">
        <v>284</v>
      </c>
      <c r="E16" s="101" t="s">
        <v>285</v>
      </c>
      <c r="F16" s="101" t="s">
        <v>479</v>
      </c>
      <c r="G16" s="101" t="s">
        <v>483</v>
      </c>
      <c r="H16" s="101" t="s">
        <v>5</v>
      </c>
      <c r="I16" s="101" t="s">
        <v>452</v>
      </c>
      <c r="J16" s="101" t="s">
        <v>69</v>
      </c>
      <c r="K16" s="95">
        <v>310000</v>
      </c>
      <c r="L16" s="101" t="s">
        <v>69</v>
      </c>
      <c r="M16" s="95">
        <v>0</v>
      </c>
      <c r="N16" s="101" t="s">
        <v>69</v>
      </c>
      <c r="O16" s="95">
        <v>0</v>
      </c>
      <c r="P16" s="101" t="s">
        <v>69</v>
      </c>
      <c r="Q16" s="110">
        <v>0</v>
      </c>
      <c r="R16" s="101" t="s">
        <v>69</v>
      </c>
      <c r="S16" s="95">
        <v>0</v>
      </c>
      <c r="T16" s="101" t="s">
        <v>69</v>
      </c>
      <c r="U16" s="95">
        <f t="shared" si="0"/>
        <v>310000</v>
      </c>
      <c r="V16" s="53" t="s">
        <v>246</v>
      </c>
    </row>
    <row r="17" spans="1:22" ht="45" x14ac:dyDescent="0.25">
      <c r="A17" s="77"/>
      <c r="B17" s="100" t="s">
        <v>92</v>
      </c>
      <c r="C17" s="101" t="s">
        <v>286</v>
      </c>
      <c r="D17" s="101" t="s">
        <v>287</v>
      </c>
      <c r="E17" s="101" t="s">
        <v>288</v>
      </c>
      <c r="F17" s="101" t="s">
        <v>479</v>
      </c>
      <c r="G17" s="101" t="s">
        <v>483</v>
      </c>
      <c r="H17" s="101" t="s">
        <v>5</v>
      </c>
      <c r="I17" s="101" t="s">
        <v>452</v>
      </c>
      <c r="J17" s="101" t="s">
        <v>69</v>
      </c>
      <c r="K17" s="95">
        <v>972500</v>
      </c>
      <c r="L17" s="101" t="s">
        <v>69</v>
      </c>
      <c r="M17" s="95">
        <v>71000</v>
      </c>
      <c r="N17" s="101" t="s">
        <v>69</v>
      </c>
      <c r="O17" s="95">
        <v>0</v>
      </c>
      <c r="P17" s="101" t="s">
        <v>69</v>
      </c>
      <c r="Q17" s="110">
        <v>0</v>
      </c>
      <c r="R17" s="101" t="s">
        <v>69</v>
      </c>
      <c r="S17" s="95">
        <v>0</v>
      </c>
      <c r="T17" s="101" t="s">
        <v>69</v>
      </c>
      <c r="U17" s="95">
        <f t="shared" si="0"/>
        <v>1043500</v>
      </c>
      <c r="V17" s="53" t="s">
        <v>246</v>
      </c>
    </row>
    <row r="18" spans="1:22" ht="45" x14ac:dyDescent="0.25">
      <c r="A18" s="77"/>
      <c r="B18" s="100" t="s">
        <v>92</v>
      </c>
      <c r="C18" s="101" t="s">
        <v>289</v>
      </c>
      <c r="D18" s="101" t="s">
        <v>290</v>
      </c>
      <c r="E18" s="101" t="s">
        <v>291</v>
      </c>
      <c r="F18" s="101" t="s">
        <v>479</v>
      </c>
      <c r="G18" s="101" t="s">
        <v>483</v>
      </c>
      <c r="H18" s="101" t="s">
        <v>5</v>
      </c>
      <c r="I18" s="101" t="s">
        <v>452</v>
      </c>
      <c r="J18" s="101" t="s">
        <v>69</v>
      </c>
      <c r="K18" s="95">
        <v>540256</v>
      </c>
      <c r="L18" s="101" t="s">
        <v>69</v>
      </c>
      <c r="M18" s="95">
        <v>1178000</v>
      </c>
      <c r="N18" s="101" t="s">
        <v>69</v>
      </c>
      <c r="O18" s="95">
        <v>0</v>
      </c>
      <c r="P18" s="101" t="s">
        <v>69</v>
      </c>
      <c r="Q18" s="110">
        <v>0</v>
      </c>
      <c r="R18" s="101" t="s">
        <v>69</v>
      </c>
      <c r="S18" s="95">
        <v>0</v>
      </c>
      <c r="T18" s="101" t="s">
        <v>69</v>
      </c>
      <c r="U18" s="95">
        <f t="shared" si="0"/>
        <v>1718256</v>
      </c>
      <c r="V18" s="53" t="s">
        <v>246</v>
      </c>
    </row>
  </sheetData>
  <phoneticPr fontId="4" type="noConversion"/>
  <hyperlinks>
    <hyperlink ref="V7" r:id="rId1" xr:uid="{BA7D28E4-422E-4D3E-9C05-75813D09C87E}"/>
    <hyperlink ref="V8" r:id="rId2" xr:uid="{E322A36D-E2C7-4F09-925E-D4B152EBED83}"/>
    <hyperlink ref="V6" r:id="rId3" xr:uid="{0440FA88-9DEB-452C-803C-C1A37C6037CB}"/>
    <hyperlink ref="V16" r:id="rId4" xr:uid="{244FC05E-36C3-491A-8D0A-7B1CE822FFBD}"/>
    <hyperlink ref="V14" r:id="rId5" xr:uid="{2ED0106E-12B1-4A1C-BEFF-222321FAD4D6}"/>
    <hyperlink ref="V3" r:id="rId6" xr:uid="{3E11361E-9A75-4EB4-B48C-B4ABD238A7A3}"/>
    <hyperlink ref="V4" r:id="rId7" xr:uid="{E970CADE-24E8-4E86-B6D3-2894F9C18ADF}"/>
    <hyperlink ref="V9" r:id="rId8" xr:uid="{5A01C207-6641-49AC-ABEC-E00AD22F5666}"/>
    <hyperlink ref="V10" r:id="rId9" xr:uid="{AA90DC87-DFEF-4F1F-A9A8-F203EB0CBE36}"/>
    <hyperlink ref="V11" r:id="rId10" xr:uid="{190C1176-0EF2-461D-9AB4-33B1CFEA75F2}"/>
    <hyperlink ref="V12" r:id="rId11" xr:uid="{295CE43F-3B7B-4D2F-AE43-3A001D40954B}"/>
    <hyperlink ref="V13" r:id="rId12" xr:uid="{AA0ABE14-7F4B-4A7A-91EA-9200C0B474E9}"/>
    <hyperlink ref="V15" r:id="rId13" xr:uid="{B4D70FC9-745A-4A6F-A184-13408DB0C6F1}"/>
    <hyperlink ref="V17" r:id="rId14" xr:uid="{48ACCD30-5B68-48DA-80B6-AFDC06E5B4E3}"/>
    <hyperlink ref="V18" r:id="rId15" xr:uid="{EB7209CF-60CD-4166-B6D3-AE4BBEC48B49}"/>
    <hyperlink ref="V2" r:id="rId16" xr:uid="{6959E1CA-CE80-4436-8E0E-1B194740672A}"/>
    <hyperlink ref="V5" r:id="rId17" xr:uid="{DABE1D0D-98B5-42A1-A8A7-B6569A27DE2A}"/>
  </hyperlinks>
  <pageMargins left="0.7" right="0.7" top="0.75" bottom="0.75" header="0.3" footer="0.3"/>
  <pageSetup scale="13" fitToHeight="2" orientation="portrait" r:id="rId18"/>
  <tableParts count="1">
    <tablePart r:id="rId19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2D33-5D6E-412D-85EA-FD5135559693}">
  <sheetPr>
    <pageSetUpPr fitToPage="1"/>
  </sheetPr>
  <dimension ref="A1:V99"/>
  <sheetViews>
    <sheetView tabSelected="1" topLeftCell="A3" zoomScale="55" zoomScaleNormal="55" workbookViewId="0">
      <selection activeCell="D33" sqref="D33"/>
    </sheetView>
  </sheetViews>
  <sheetFormatPr defaultRowHeight="15" x14ac:dyDescent="0.25"/>
  <cols>
    <col min="1" max="1" width="38" bestFit="1" customWidth="1"/>
    <col min="2" max="2" width="31.5703125" bestFit="1" customWidth="1"/>
    <col min="3" max="3" width="35.7109375" bestFit="1" customWidth="1"/>
    <col min="4" max="4" width="101.7109375" bestFit="1" customWidth="1"/>
    <col min="5" max="5" width="32.5703125" bestFit="1" customWidth="1"/>
    <col min="6" max="6" width="31.85546875" bestFit="1" customWidth="1"/>
    <col min="7" max="7" width="31.28515625" bestFit="1" customWidth="1"/>
    <col min="8" max="8" width="36.28515625" bestFit="1" customWidth="1"/>
    <col min="9" max="9" width="27.7109375" bestFit="1" customWidth="1"/>
    <col min="10" max="10" width="22.28515625" bestFit="1" customWidth="1"/>
    <col min="11" max="11" width="23.5703125" bestFit="1" customWidth="1"/>
    <col min="12" max="12" width="34.42578125" bestFit="1" customWidth="1"/>
    <col min="13" max="13" width="23.5703125" bestFit="1" customWidth="1"/>
    <col min="14" max="14" width="34.42578125" bestFit="1" customWidth="1"/>
    <col min="15" max="15" width="23.5703125" bestFit="1" customWidth="1"/>
    <col min="16" max="16" width="34.42578125" bestFit="1" customWidth="1"/>
    <col min="17" max="17" width="23.5703125" bestFit="1" customWidth="1"/>
    <col min="18" max="18" width="34.42578125" bestFit="1" customWidth="1"/>
    <col min="19" max="19" width="23.5703125" bestFit="1" customWidth="1"/>
    <col min="20" max="20" width="34.42578125" bestFit="1" customWidth="1"/>
    <col min="21" max="21" width="26.5703125" bestFit="1" customWidth="1"/>
    <col min="22" max="22" width="20.7109375" bestFit="1" customWidth="1"/>
  </cols>
  <sheetData>
    <row r="1" spans="1:22" ht="26.25" x14ac:dyDescent="0.25">
      <c r="A1" s="78" t="s">
        <v>48</v>
      </c>
      <c r="B1" s="79" t="s">
        <v>49</v>
      </c>
      <c r="C1" s="79" t="s">
        <v>50</v>
      </c>
      <c r="D1" s="79" t="s">
        <v>51</v>
      </c>
      <c r="E1" s="79" t="s">
        <v>52</v>
      </c>
      <c r="F1" s="79" t="s">
        <v>53</v>
      </c>
      <c r="G1" s="79" t="s">
        <v>54</v>
      </c>
      <c r="H1" s="79" t="s">
        <v>55</v>
      </c>
      <c r="I1" s="79" t="s">
        <v>56</v>
      </c>
      <c r="J1" s="79" t="s">
        <v>57</v>
      </c>
      <c r="K1" s="79" t="s">
        <v>58</v>
      </c>
      <c r="L1" s="79" t="s">
        <v>59</v>
      </c>
      <c r="M1" s="79" t="s">
        <v>60</v>
      </c>
      <c r="N1" s="79" t="s">
        <v>61</v>
      </c>
      <c r="O1" s="79" t="s">
        <v>62</v>
      </c>
      <c r="P1" s="79" t="s">
        <v>63</v>
      </c>
      <c r="Q1" s="79" t="s">
        <v>64</v>
      </c>
      <c r="R1" s="79" t="s">
        <v>65</v>
      </c>
      <c r="S1" s="79" t="s">
        <v>66</v>
      </c>
      <c r="T1" s="79" t="s">
        <v>67</v>
      </c>
      <c r="U1" s="79" t="s">
        <v>68</v>
      </c>
      <c r="V1" s="80" t="s">
        <v>1</v>
      </c>
    </row>
    <row r="2" spans="1:22" ht="17.25" x14ac:dyDescent="0.25">
      <c r="A2" s="81"/>
      <c r="B2" s="52" t="s">
        <v>87</v>
      </c>
      <c r="C2" s="49">
        <v>4439901</v>
      </c>
      <c r="D2" s="52" t="s">
        <v>88</v>
      </c>
      <c r="E2" s="52" t="s">
        <v>69</v>
      </c>
      <c r="F2" s="52" t="s">
        <v>443</v>
      </c>
      <c r="G2" s="52" t="s">
        <v>444</v>
      </c>
      <c r="H2" s="52" t="s">
        <v>8</v>
      </c>
      <c r="I2" s="52" t="s">
        <v>69</v>
      </c>
      <c r="J2" s="52" t="s">
        <v>69</v>
      </c>
      <c r="K2" s="82">
        <v>76838</v>
      </c>
      <c r="L2" s="52" t="s">
        <v>69</v>
      </c>
      <c r="M2" s="82">
        <v>0</v>
      </c>
      <c r="N2" s="52" t="s">
        <v>69</v>
      </c>
      <c r="O2" s="82">
        <v>0</v>
      </c>
      <c r="P2" s="52" t="s">
        <v>69</v>
      </c>
      <c r="Q2" s="82">
        <v>0</v>
      </c>
      <c r="R2" s="52" t="s">
        <v>69</v>
      </c>
      <c r="S2" s="82">
        <v>0</v>
      </c>
      <c r="T2" s="52" t="s">
        <v>69</v>
      </c>
      <c r="U2" s="82">
        <v>76838</v>
      </c>
      <c r="V2" s="83" t="s">
        <v>89</v>
      </c>
    </row>
    <row r="3" spans="1:22" ht="17.25" x14ac:dyDescent="0.25">
      <c r="A3" s="81"/>
      <c r="B3" s="52" t="s">
        <v>90</v>
      </c>
      <c r="C3" s="49">
        <v>4479901</v>
      </c>
      <c r="D3" s="52" t="s">
        <v>91</v>
      </c>
      <c r="E3" s="52" t="s">
        <v>69</v>
      </c>
      <c r="F3" s="52" t="s">
        <v>445</v>
      </c>
      <c r="G3" s="52" t="s">
        <v>446</v>
      </c>
      <c r="H3" s="52" t="s">
        <v>8</v>
      </c>
      <c r="I3" s="52" t="s">
        <v>69</v>
      </c>
      <c r="J3" s="52" t="s">
        <v>69</v>
      </c>
      <c r="K3" s="82">
        <v>489752</v>
      </c>
      <c r="L3" s="52" t="s">
        <v>69</v>
      </c>
      <c r="M3" s="82">
        <v>0</v>
      </c>
      <c r="N3" s="52" t="s">
        <v>69</v>
      </c>
      <c r="O3" s="82">
        <v>0</v>
      </c>
      <c r="P3" s="52" t="s">
        <v>69</v>
      </c>
      <c r="Q3" s="82">
        <v>35000</v>
      </c>
      <c r="R3" s="52" t="s">
        <v>69</v>
      </c>
      <c r="S3" s="82">
        <v>0</v>
      </c>
      <c r="T3" s="52" t="s">
        <v>69</v>
      </c>
      <c r="U3" s="82">
        <v>524752</v>
      </c>
      <c r="V3" s="83" t="s">
        <v>89</v>
      </c>
    </row>
    <row r="4" spans="1:22" ht="34.5" x14ac:dyDescent="0.25">
      <c r="A4" s="81"/>
      <c r="B4" s="52" t="s">
        <v>92</v>
      </c>
      <c r="C4" s="49">
        <v>4513221</v>
      </c>
      <c r="D4" s="52" t="s">
        <v>93</v>
      </c>
      <c r="E4" s="52" t="s">
        <v>94</v>
      </c>
      <c r="F4" s="52" t="s">
        <v>447</v>
      </c>
      <c r="G4" s="52" t="s">
        <v>448</v>
      </c>
      <c r="H4" s="52" t="s">
        <v>8</v>
      </c>
      <c r="I4" s="52" t="s">
        <v>69</v>
      </c>
      <c r="J4" s="52" t="s">
        <v>69</v>
      </c>
      <c r="K4" s="82">
        <v>1626041</v>
      </c>
      <c r="L4" s="52" t="s">
        <v>69</v>
      </c>
      <c r="M4" s="82">
        <v>0</v>
      </c>
      <c r="N4" s="52" t="s">
        <v>69</v>
      </c>
      <c r="O4" s="82">
        <v>0</v>
      </c>
      <c r="P4" s="52" t="s">
        <v>69</v>
      </c>
      <c r="Q4" s="82">
        <v>0</v>
      </c>
      <c r="R4" s="52" t="s">
        <v>69</v>
      </c>
      <c r="S4" s="82">
        <v>0</v>
      </c>
      <c r="T4" s="52" t="s">
        <v>69</v>
      </c>
      <c r="U4" s="82">
        <v>1626041</v>
      </c>
      <c r="V4" s="83" t="s">
        <v>89</v>
      </c>
    </row>
    <row r="5" spans="1:22" ht="34.5" x14ac:dyDescent="0.25">
      <c r="A5" s="81"/>
      <c r="B5" s="52" t="s">
        <v>90</v>
      </c>
      <c r="C5" s="49">
        <v>4413931</v>
      </c>
      <c r="D5" s="52" t="s">
        <v>95</v>
      </c>
      <c r="E5" s="52" t="s">
        <v>96</v>
      </c>
      <c r="F5" s="52" t="s">
        <v>447</v>
      </c>
      <c r="G5" s="52" t="s">
        <v>449</v>
      </c>
      <c r="H5" s="52" t="s">
        <v>8</v>
      </c>
      <c r="I5" s="52" t="s">
        <v>69</v>
      </c>
      <c r="J5" s="52" t="s">
        <v>69</v>
      </c>
      <c r="K5" s="82">
        <v>2772480</v>
      </c>
      <c r="L5" s="52" t="s">
        <v>69</v>
      </c>
      <c r="M5" s="82">
        <v>0</v>
      </c>
      <c r="N5" s="52" t="s">
        <v>69</v>
      </c>
      <c r="O5" s="82">
        <v>0</v>
      </c>
      <c r="P5" s="52" t="s">
        <v>69</v>
      </c>
      <c r="Q5" s="82">
        <v>0</v>
      </c>
      <c r="R5" s="52" t="s">
        <v>69</v>
      </c>
      <c r="S5" s="82">
        <v>0</v>
      </c>
      <c r="T5" s="52" t="s">
        <v>69</v>
      </c>
      <c r="U5" s="82">
        <v>2772480</v>
      </c>
      <c r="V5" s="83" t="s">
        <v>89</v>
      </c>
    </row>
    <row r="6" spans="1:22" ht="34.5" x14ac:dyDescent="0.25">
      <c r="A6" s="81"/>
      <c r="B6" s="52" t="s">
        <v>90</v>
      </c>
      <c r="C6" s="49">
        <v>4435111</v>
      </c>
      <c r="D6" s="52" t="s">
        <v>97</v>
      </c>
      <c r="E6" s="52" t="s">
        <v>98</v>
      </c>
      <c r="F6" s="52" t="s">
        <v>443</v>
      </c>
      <c r="G6" s="52" t="s">
        <v>450</v>
      </c>
      <c r="H6" s="52" t="s">
        <v>8</v>
      </c>
      <c r="I6" s="52" t="s">
        <v>69</v>
      </c>
      <c r="J6" s="52" t="s">
        <v>69</v>
      </c>
      <c r="K6" s="82">
        <v>12467190</v>
      </c>
      <c r="L6" s="52" t="s">
        <v>69</v>
      </c>
      <c r="M6" s="82">
        <v>0</v>
      </c>
      <c r="N6" s="52" t="s">
        <v>69</v>
      </c>
      <c r="O6" s="82">
        <v>0</v>
      </c>
      <c r="P6" s="52" t="s">
        <v>69</v>
      </c>
      <c r="Q6" s="82">
        <v>0</v>
      </c>
      <c r="R6" s="52" t="s">
        <v>69</v>
      </c>
      <c r="S6" s="82">
        <v>0</v>
      </c>
      <c r="T6" s="52" t="s">
        <v>69</v>
      </c>
      <c r="U6" s="82">
        <v>12467190</v>
      </c>
      <c r="V6" s="83" t="s">
        <v>89</v>
      </c>
    </row>
    <row r="7" spans="1:22" ht="17.25" x14ac:dyDescent="0.25">
      <c r="A7" s="81"/>
      <c r="B7" s="52" t="s">
        <v>92</v>
      </c>
      <c r="C7" s="49">
        <v>4492341</v>
      </c>
      <c r="D7" s="52" t="s">
        <v>99</v>
      </c>
      <c r="E7" s="52" t="s">
        <v>69</v>
      </c>
      <c r="F7" s="52" t="s">
        <v>443</v>
      </c>
      <c r="G7" s="52" t="s">
        <v>451</v>
      </c>
      <c r="H7" s="52" t="s">
        <v>8</v>
      </c>
      <c r="I7" s="52" t="s">
        <v>452</v>
      </c>
      <c r="J7" s="52" t="s">
        <v>69</v>
      </c>
      <c r="K7" s="82">
        <v>0</v>
      </c>
      <c r="L7" s="52" t="s">
        <v>69</v>
      </c>
      <c r="M7" s="82">
        <v>275000</v>
      </c>
      <c r="N7" s="52" t="s">
        <v>69</v>
      </c>
      <c r="O7" s="82">
        <v>0</v>
      </c>
      <c r="P7" s="52" t="s">
        <v>69</v>
      </c>
      <c r="Q7" s="82">
        <v>0</v>
      </c>
      <c r="R7" s="52" t="s">
        <v>69</v>
      </c>
      <c r="S7" s="82">
        <v>0</v>
      </c>
      <c r="T7" s="52" t="s">
        <v>69</v>
      </c>
      <c r="U7" s="82">
        <v>275000</v>
      </c>
      <c r="V7" s="83" t="s">
        <v>89</v>
      </c>
    </row>
    <row r="8" spans="1:22" ht="34.5" x14ac:dyDescent="0.25">
      <c r="A8" s="81"/>
      <c r="B8" s="52" t="s">
        <v>90</v>
      </c>
      <c r="C8" s="49">
        <v>4371145</v>
      </c>
      <c r="D8" s="52" t="s">
        <v>100</v>
      </c>
      <c r="E8" s="52" t="s">
        <v>101</v>
      </c>
      <c r="F8" s="52" t="s">
        <v>443</v>
      </c>
      <c r="G8" s="52" t="s">
        <v>453</v>
      </c>
      <c r="H8" s="52" t="s">
        <v>8</v>
      </c>
      <c r="I8" s="52" t="s">
        <v>69</v>
      </c>
      <c r="J8" s="52" t="s">
        <v>69</v>
      </c>
      <c r="K8" s="82">
        <v>343000</v>
      </c>
      <c r="L8" s="52" t="s">
        <v>69</v>
      </c>
      <c r="M8" s="82">
        <v>0</v>
      </c>
      <c r="N8" s="52" t="s">
        <v>69</v>
      </c>
      <c r="O8" s="82">
        <v>0</v>
      </c>
      <c r="P8" s="52" t="s">
        <v>69</v>
      </c>
      <c r="Q8" s="82">
        <v>0</v>
      </c>
      <c r="R8" s="52" t="s">
        <v>69</v>
      </c>
      <c r="S8" s="82">
        <v>0</v>
      </c>
      <c r="T8" s="52" t="s">
        <v>69</v>
      </c>
      <c r="U8" s="82">
        <v>343000</v>
      </c>
      <c r="V8" s="83" t="s">
        <v>89</v>
      </c>
    </row>
    <row r="9" spans="1:22" ht="17.25" x14ac:dyDescent="0.25">
      <c r="A9" s="81"/>
      <c r="B9" s="52" t="s">
        <v>90</v>
      </c>
      <c r="C9" s="49">
        <v>4296062</v>
      </c>
      <c r="D9" s="52" t="s">
        <v>102</v>
      </c>
      <c r="E9" s="52" t="s">
        <v>69</v>
      </c>
      <c r="F9" s="52" t="s">
        <v>443</v>
      </c>
      <c r="G9" s="52" t="s">
        <v>454</v>
      </c>
      <c r="H9" s="52" t="s">
        <v>8</v>
      </c>
      <c r="I9" s="52" t="s">
        <v>69</v>
      </c>
      <c r="J9" s="52" t="s">
        <v>69</v>
      </c>
      <c r="K9" s="82">
        <v>3325187</v>
      </c>
      <c r="L9" s="52" t="s">
        <v>69</v>
      </c>
      <c r="M9" s="82">
        <v>0</v>
      </c>
      <c r="N9" s="52" t="s">
        <v>69</v>
      </c>
      <c r="O9" s="82">
        <v>0</v>
      </c>
      <c r="P9" s="52" t="s">
        <v>69</v>
      </c>
      <c r="Q9" s="82">
        <v>0</v>
      </c>
      <c r="R9" s="52" t="s">
        <v>69</v>
      </c>
      <c r="S9" s="82">
        <v>0</v>
      </c>
      <c r="T9" s="52" t="s">
        <v>69</v>
      </c>
      <c r="U9" s="82">
        <v>3325187</v>
      </c>
      <c r="V9" s="83" t="s">
        <v>89</v>
      </c>
    </row>
    <row r="10" spans="1:22" ht="34.5" x14ac:dyDescent="0.25">
      <c r="A10" s="81"/>
      <c r="B10" s="52" t="s">
        <v>90</v>
      </c>
      <c r="C10" s="49">
        <v>4476091</v>
      </c>
      <c r="D10" s="52" t="s">
        <v>103</v>
      </c>
      <c r="E10" s="52" t="s">
        <v>104</v>
      </c>
      <c r="F10" s="52" t="s">
        <v>443</v>
      </c>
      <c r="G10" s="52" t="s">
        <v>455</v>
      </c>
      <c r="H10" s="52" t="s">
        <v>8</v>
      </c>
      <c r="I10" s="52" t="s">
        <v>69</v>
      </c>
      <c r="J10" s="52" t="s">
        <v>69</v>
      </c>
      <c r="K10" s="82">
        <v>11057089</v>
      </c>
      <c r="L10" s="52" t="s">
        <v>69</v>
      </c>
      <c r="M10" s="82">
        <v>2485200</v>
      </c>
      <c r="N10" s="52" t="s">
        <v>69</v>
      </c>
      <c r="O10" s="82">
        <v>0</v>
      </c>
      <c r="P10" s="52" t="s">
        <v>69</v>
      </c>
      <c r="Q10" s="82">
        <v>0</v>
      </c>
      <c r="R10" s="52" t="s">
        <v>69</v>
      </c>
      <c r="S10" s="82">
        <v>0</v>
      </c>
      <c r="T10" s="52" t="s">
        <v>69</v>
      </c>
      <c r="U10" s="82">
        <v>13542289</v>
      </c>
      <c r="V10" s="83" t="s">
        <v>89</v>
      </c>
    </row>
    <row r="11" spans="1:22" ht="51.75" x14ac:dyDescent="0.25">
      <c r="A11" s="81"/>
      <c r="B11" s="52" t="s">
        <v>90</v>
      </c>
      <c r="C11" s="49">
        <v>4302536</v>
      </c>
      <c r="D11" s="52" t="s">
        <v>105</v>
      </c>
      <c r="E11" s="52" t="s">
        <v>106</v>
      </c>
      <c r="F11" s="52" t="s">
        <v>447</v>
      </c>
      <c r="G11" s="52" t="s">
        <v>456</v>
      </c>
      <c r="H11" s="52" t="s">
        <v>8</v>
      </c>
      <c r="I11" s="52" t="s">
        <v>69</v>
      </c>
      <c r="J11" s="52" t="s">
        <v>69</v>
      </c>
      <c r="K11" s="82">
        <v>2560088</v>
      </c>
      <c r="L11" s="52" t="s">
        <v>69</v>
      </c>
      <c r="M11" s="82">
        <v>0</v>
      </c>
      <c r="N11" s="52" t="s">
        <v>69</v>
      </c>
      <c r="O11" s="82">
        <v>0</v>
      </c>
      <c r="P11" s="52" t="s">
        <v>69</v>
      </c>
      <c r="Q11" s="82">
        <v>0</v>
      </c>
      <c r="R11" s="52" t="s">
        <v>69</v>
      </c>
      <c r="S11" s="82">
        <v>0</v>
      </c>
      <c r="T11" s="52" t="s">
        <v>69</v>
      </c>
      <c r="U11" s="82">
        <v>2560088</v>
      </c>
      <c r="V11" s="83" t="s">
        <v>89</v>
      </c>
    </row>
    <row r="12" spans="1:22" ht="17.25" x14ac:dyDescent="0.25">
      <c r="A12" s="81"/>
      <c r="B12" s="52" t="s">
        <v>92</v>
      </c>
      <c r="C12" s="49">
        <v>4473851</v>
      </c>
      <c r="D12" s="52" t="s">
        <v>107</v>
      </c>
      <c r="E12" s="52" t="s">
        <v>108</v>
      </c>
      <c r="F12" s="52" t="s">
        <v>443</v>
      </c>
      <c r="G12" s="52" t="s">
        <v>457</v>
      </c>
      <c r="H12" s="52" t="s">
        <v>8</v>
      </c>
      <c r="I12" s="52" t="s">
        <v>69</v>
      </c>
      <c r="J12" s="52" t="s">
        <v>69</v>
      </c>
      <c r="K12" s="82">
        <v>0</v>
      </c>
      <c r="L12" s="52" t="s">
        <v>69</v>
      </c>
      <c r="M12" s="82">
        <v>7994619</v>
      </c>
      <c r="N12" s="52" t="s">
        <v>69</v>
      </c>
      <c r="O12" s="82">
        <v>0</v>
      </c>
      <c r="P12" s="52" t="s">
        <v>69</v>
      </c>
      <c r="Q12" s="82">
        <v>0</v>
      </c>
      <c r="R12" s="52" t="s">
        <v>69</v>
      </c>
      <c r="S12" s="82">
        <v>0</v>
      </c>
      <c r="T12" s="52" t="s">
        <v>69</v>
      </c>
      <c r="U12" s="82">
        <v>7994619</v>
      </c>
      <c r="V12" s="83" t="s">
        <v>89</v>
      </c>
    </row>
    <row r="13" spans="1:22" ht="34.5" x14ac:dyDescent="0.25">
      <c r="A13" s="81"/>
      <c r="B13" s="52" t="s">
        <v>90</v>
      </c>
      <c r="C13" s="49">
        <v>4396851</v>
      </c>
      <c r="D13" s="52" t="s">
        <v>109</v>
      </c>
      <c r="E13" s="52" t="s">
        <v>110</v>
      </c>
      <c r="F13" s="52" t="s">
        <v>445</v>
      </c>
      <c r="G13" s="52" t="s">
        <v>446</v>
      </c>
      <c r="H13" s="52" t="s">
        <v>8</v>
      </c>
      <c r="I13" s="52" t="s">
        <v>69</v>
      </c>
      <c r="J13" s="52" t="s">
        <v>69</v>
      </c>
      <c r="K13" s="82">
        <v>6270000</v>
      </c>
      <c r="L13" s="52" t="s">
        <v>69</v>
      </c>
      <c r="M13" s="82">
        <v>0</v>
      </c>
      <c r="N13" s="52" t="s">
        <v>69</v>
      </c>
      <c r="O13" s="82">
        <v>0</v>
      </c>
      <c r="P13" s="52" t="s">
        <v>69</v>
      </c>
      <c r="Q13" s="82">
        <v>0</v>
      </c>
      <c r="R13" s="52" t="s">
        <v>69</v>
      </c>
      <c r="S13" s="82">
        <v>0</v>
      </c>
      <c r="T13" s="52" t="s">
        <v>69</v>
      </c>
      <c r="U13" s="82">
        <v>6270000</v>
      </c>
      <c r="V13" s="83" t="s">
        <v>89</v>
      </c>
    </row>
    <row r="14" spans="1:22" ht="17.25" x14ac:dyDescent="0.25">
      <c r="A14" s="81"/>
      <c r="B14" s="52" t="s">
        <v>90</v>
      </c>
      <c r="C14" s="49">
        <v>4291762</v>
      </c>
      <c r="D14" s="52" t="s">
        <v>111</v>
      </c>
      <c r="E14" s="52" t="s">
        <v>69</v>
      </c>
      <c r="F14" s="52" t="s">
        <v>443</v>
      </c>
      <c r="G14" s="52" t="s">
        <v>458</v>
      </c>
      <c r="H14" s="52" t="s">
        <v>8</v>
      </c>
      <c r="I14" s="52" t="s">
        <v>69</v>
      </c>
      <c r="J14" s="52" t="s">
        <v>69</v>
      </c>
      <c r="K14" s="82">
        <v>600000</v>
      </c>
      <c r="L14" s="52" t="s">
        <v>69</v>
      </c>
      <c r="M14" s="82">
        <v>0</v>
      </c>
      <c r="N14" s="52" t="s">
        <v>69</v>
      </c>
      <c r="O14" s="82">
        <v>0</v>
      </c>
      <c r="P14" s="52" t="s">
        <v>69</v>
      </c>
      <c r="Q14" s="82">
        <v>0</v>
      </c>
      <c r="R14" s="52" t="s">
        <v>69</v>
      </c>
      <c r="S14" s="82">
        <v>0</v>
      </c>
      <c r="T14" s="52" t="s">
        <v>69</v>
      </c>
      <c r="U14" s="82">
        <v>600000</v>
      </c>
      <c r="V14" s="83" t="s">
        <v>89</v>
      </c>
    </row>
    <row r="15" spans="1:22" ht="17.25" x14ac:dyDescent="0.25">
      <c r="A15" s="81"/>
      <c r="B15" s="52" t="s">
        <v>90</v>
      </c>
      <c r="C15" s="49">
        <v>4494141</v>
      </c>
      <c r="D15" s="52" t="s">
        <v>112</v>
      </c>
      <c r="E15" s="52" t="s">
        <v>69</v>
      </c>
      <c r="F15" s="52" t="s">
        <v>443</v>
      </c>
      <c r="G15" s="52" t="s">
        <v>459</v>
      </c>
      <c r="H15" s="52" t="s">
        <v>8</v>
      </c>
      <c r="I15" s="52" t="s">
        <v>69</v>
      </c>
      <c r="J15" s="52" t="s">
        <v>69</v>
      </c>
      <c r="K15" s="82">
        <v>2220921</v>
      </c>
      <c r="L15" s="52" t="s">
        <v>69</v>
      </c>
      <c r="M15" s="82">
        <v>0</v>
      </c>
      <c r="N15" s="52" t="s">
        <v>69</v>
      </c>
      <c r="O15" s="82">
        <v>0</v>
      </c>
      <c r="P15" s="52" t="s">
        <v>69</v>
      </c>
      <c r="Q15" s="82">
        <v>0</v>
      </c>
      <c r="R15" s="52" t="s">
        <v>69</v>
      </c>
      <c r="S15" s="82">
        <v>0</v>
      </c>
      <c r="T15" s="52" t="s">
        <v>69</v>
      </c>
      <c r="U15" s="82">
        <v>2220921</v>
      </c>
      <c r="V15" s="83" t="s">
        <v>89</v>
      </c>
    </row>
    <row r="16" spans="1:22" ht="17.25" x14ac:dyDescent="0.25">
      <c r="A16" s="81"/>
      <c r="B16" s="52" t="s">
        <v>90</v>
      </c>
      <c r="C16" s="49">
        <v>4494541</v>
      </c>
      <c r="D16" s="52" t="s">
        <v>113</v>
      </c>
      <c r="E16" s="52" t="s">
        <v>69</v>
      </c>
      <c r="F16" s="52" t="s">
        <v>443</v>
      </c>
      <c r="G16" s="52" t="s">
        <v>451</v>
      </c>
      <c r="H16" s="52" t="s">
        <v>8</v>
      </c>
      <c r="I16" s="52" t="s">
        <v>69</v>
      </c>
      <c r="J16" s="52" t="s">
        <v>69</v>
      </c>
      <c r="K16" s="82">
        <v>0</v>
      </c>
      <c r="L16" s="52" t="s">
        <v>69</v>
      </c>
      <c r="M16" s="82">
        <v>0</v>
      </c>
      <c r="N16" s="52" t="s">
        <v>69</v>
      </c>
      <c r="O16" s="82">
        <v>540000</v>
      </c>
      <c r="P16" s="52" t="s">
        <v>69</v>
      </c>
      <c r="Q16" s="82">
        <v>0</v>
      </c>
      <c r="R16" s="52" t="s">
        <v>69</v>
      </c>
      <c r="S16" s="82">
        <v>0</v>
      </c>
      <c r="T16" s="52" t="s">
        <v>69</v>
      </c>
      <c r="U16" s="82">
        <v>540000</v>
      </c>
      <c r="V16" s="83" t="s">
        <v>89</v>
      </c>
    </row>
    <row r="17" spans="1:22" ht="51.75" x14ac:dyDescent="0.25">
      <c r="A17" s="81"/>
      <c r="B17" s="52" t="s">
        <v>90</v>
      </c>
      <c r="C17" s="49">
        <v>4417811</v>
      </c>
      <c r="D17" s="52" t="s">
        <v>114</v>
      </c>
      <c r="E17" s="52" t="s">
        <v>115</v>
      </c>
      <c r="F17" s="52" t="s">
        <v>447</v>
      </c>
      <c r="G17" s="52" t="s">
        <v>456</v>
      </c>
      <c r="H17" s="52" t="s">
        <v>8</v>
      </c>
      <c r="I17" s="52" t="s">
        <v>69</v>
      </c>
      <c r="J17" s="52" t="s">
        <v>69</v>
      </c>
      <c r="K17" s="82">
        <v>0</v>
      </c>
      <c r="L17" s="52" t="s">
        <v>69</v>
      </c>
      <c r="M17" s="82">
        <v>0</v>
      </c>
      <c r="N17" s="52" t="s">
        <v>69</v>
      </c>
      <c r="O17" s="82">
        <v>0</v>
      </c>
      <c r="P17" s="52" t="s">
        <v>69</v>
      </c>
      <c r="Q17" s="82">
        <v>580000</v>
      </c>
      <c r="R17" s="52" t="s">
        <v>69</v>
      </c>
      <c r="S17" s="82">
        <v>0</v>
      </c>
      <c r="T17" s="52" t="s">
        <v>69</v>
      </c>
      <c r="U17" s="82">
        <v>580000</v>
      </c>
      <c r="V17" s="83" t="s">
        <v>89</v>
      </c>
    </row>
    <row r="18" spans="1:22" ht="34.5" x14ac:dyDescent="0.25">
      <c r="A18" s="81"/>
      <c r="B18" s="52" t="s">
        <v>90</v>
      </c>
      <c r="C18" s="49">
        <v>4487341</v>
      </c>
      <c r="D18" s="52" t="s">
        <v>116</v>
      </c>
      <c r="E18" s="52" t="s">
        <v>117</v>
      </c>
      <c r="F18" s="52" t="s">
        <v>447</v>
      </c>
      <c r="G18" s="52" t="s">
        <v>449</v>
      </c>
      <c r="H18" s="52" t="s">
        <v>8</v>
      </c>
      <c r="I18" s="52" t="s">
        <v>69</v>
      </c>
      <c r="J18" s="52" t="s">
        <v>69</v>
      </c>
      <c r="K18" s="82">
        <v>1183768</v>
      </c>
      <c r="L18" s="52" t="s">
        <v>69</v>
      </c>
      <c r="M18" s="82">
        <v>0</v>
      </c>
      <c r="N18" s="52" t="s">
        <v>69</v>
      </c>
      <c r="O18" s="82">
        <v>0</v>
      </c>
      <c r="P18" s="52" t="s">
        <v>69</v>
      </c>
      <c r="Q18" s="82">
        <v>0</v>
      </c>
      <c r="R18" s="52" t="s">
        <v>69</v>
      </c>
      <c r="S18" s="82">
        <v>0</v>
      </c>
      <c r="T18" s="52" t="s">
        <v>69</v>
      </c>
      <c r="U18" s="82">
        <v>1183768</v>
      </c>
      <c r="V18" s="83" t="s">
        <v>89</v>
      </c>
    </row>
    <row r="19" spans="1:22" ht="34.5" x14ac:dyDescent="0.25">
      <c r="A19" s="81"/>
      <c r="B19" s="52" t="s">
        <v>90</v>
      </c>
      <c r="C19" s="49">
        <v>4522181</v>
      </c>
      <c r="D19" s="52" t="s">
        <v>118</v>
      </c>
      <c r="E19" s="52" t="s">
        <v>69</v>
      </c>
      <c r="F19" s="52" t="s">
        <v>443</v>
      </c>
      <c r="G19" s="52" t="s">
        <v>460</v>
      </c>
      <c r="H19" s="52" t="s">
        <v>8</v>
      </c>
      <c r="I19" s="52" t="s">
        <v>69</v>
      </c>
      <c r="J19" s="52" t="s">
        <v>69</v>
      </c>
      <c r="K19" s="82">
        <v>5890940</v>
      </c>
      <c r="L19" s="52" t="s">
        <v>69</v>
      </c>
      <c r="M19" s="82">
        <v>457367</v>
      </c>
      <c r="N19" s="52" t="s">
        <v>69</v>
      </c>
      <c r="O19" s="82">
        <v>1905400</v>
      </c>
      <c r="P19" s="52" t="s">
        <v>69</v>
      </c>
      <c r="Q19" s="82">
        <v>0</v>
      </c>
      <c r="R19" s="52" t="s">
        <v>69</v>
      </c>
      <c r="S19" s="82">
        <v>0</v>
      </c>
      <c r="T19" s="52" t="s">
        <v>69</v>
      </c>
      <c r="U19" s="82">
        <v>8253707</v>
      </c>
      <c r="V19" s="83" t="s">
        <v>89</v>
      </c>
    </row>
    <row r="20" spans="1:22" ht="17.25" x14ac:dyDescent="0.25">
      <c r="A20" s="81"/>
      <c r="B20" s="52" t="s">
        <v>90</v>
      </c>
      <c r="C20" s="49">
        <v>4309757</v>
      </c>
      <c r="D20" s="52" t="s">
        <v>119</v>
      </c>
      <c r="E20" s="52" t="s">
        <v>120</v>
      </c>
      <c r="F20" s="52" t="s">
        <v>461</v>
      </c>
      <c r="G20" s="52" t="s">
        <v>462</v>
      </c>
      <c r="H20" s="52" t="s">
        <v>8</v>
      </c>
      <c r="I20" s="52" t="s">
        <v>295</v>
      </c>
      <c r="J20" s="52" t="s">
        <v>69</v>
      </c>
      <c r="K20" s="82">
        <v>2247</v>
      </c>
      <c r="L20" s="52" t="s">
        <v>69</v>
      </c>
      <c r="M20" s="82">
        <v>0</v>
      </c>
      <c r="N20" s="52" t="s">
        <v>69</v>
      </c>
      <c r="O20" s="82">
        <v>0</v>
      </c>
      <c r="P20" s="52" t="s">
        <v>69</v>
      </c>
      <c r="Q20" s="82">
        <v>0</v>
      </c>
      <c r="R20" s="52" t="s">
        <v>69</v>
      </c>
      <c r="S20" s="82">
        <v>0</v>
      </c>
      <c r="T20" s="52" t="s">
        <v>69</v>
      </c>
      <c r="U20" s="82">
        <v>2247</v>
      </c>
      <c r="V20" s="83" t="s">
        <v>89</v>
      </c>
    </row>
    <row r="21" spans="1:22" ht="34.5" x14ac:dyDescent="0.25">
      <c r="A21" s="81"/>
      <c r="B21" s="52" t="s">
        <v>90</v>
      </c>
      <c r="C21" s="49">
        <v>4396871</v>
      </c>
      <c r="D21" s="52" t="s">
        <v>121</v>
      </c>
      <c r="E21" s="52" t="s">
        <v>122</v>
      </c>
      <c r="F21" s="52" t="s">
        <v>445</v>
      </c>
      <c r="G21" s="52" t="s">
        <v>446</v>
      </c>
      <c r="H21" s="52" t="s">
        <v>8</v>
      </c>
      <c r="I21" s="52" t="s">
        <v>69</v>
      </c>
      <c r="J21" s="52" t="s">
        <v>69</v>
      </c>
      <c r="K21" s="82">
        <v>6366990</v>
      </c>
      <c r="L21" s="52" t="s">
        <v>69</v>
      </c>
      <c r="M21" s="82">
        <v>0</v>
      </c>
      <c r="N21" s="52" t="s">
        <v>69</v>
      </c>
      <c r="O21" s="82">
        <v>0</v>
      </c>
      <c r="P21" s="52" t="s">
        <v>69</v>
      </c>
      <c r="Q21" s="82">
        <v>0</v>
      </c>
      <c r="R21" s="52" t="s">
        <v>69</v>
      </c>
      <c r="S21" s="82">
        <v>0</v>
      </c>
      <c r="T21" s="52" t="s">
        <v>69</v>
      </c>
      <c r="U21" s="82">
        <v>6366990</v>
      </c>
      <c r="V21" s="83" t="s">
        <v>89</v>
      </c>
    </row>
    <row r="22" spans="1:22" ht="34.5" x14ac:dyDescent="0.25">
      <c r="A22" s="81"/>
      <c r="B22" s="52" t="s">
        <v>90</v>
      </c>
      <c r="C22" s="49">
        <v>4309753</v>
      </c>
      <c r="D22" s="52" t="s">
        <v>123</v>
      </c>
      <c r="E22" s="52" t="s">
        <v>124</v>
      </c>
      <c r="F22" s="52" t="s">
        <v>461</v>
      </c>
      <c r="G22" s="52" t="s">
        <v>462</v>
      </c>
      <c r="H22" s="52" t="s">
        <v>8</v>
      </c>
      <c r="I22" s="52" t="s">
        <v>295</v>
      </c>
      <c r="J22" s="52" t="s">
        <v>69</v>
      </c>
      <c r="K22" s="82">
        <v>0</v>
      </c>
      <c r="L22" s="52" t="s">
        <v>69</v>
      </c>
      <c r="M22" s="82">
        <v>2220921</v>
      </c>
      <c r="N22" s="52" t="s">
        <v>69</v>
      </c>
      <c r="O22" s="82">
        <v>0</v>
      </c>
      <c r="P22" s="52" t="s">
        <v>69</v>
      </c>
      <c r="Q22" s="82">
        <v>0</v>
      </c>
      <c r="R22" s="52" t="s">
        <v>69</v>
      </c>
      <c r="S22" s="82">
        <v>0</v>
      </c>
      <c r="T22" s="52" t="s">
        <v>69</v>
      </c>
      <c r="U22" s="82">
        <v>2220921</v>
      </c>
      <c r="V22" s="83" t="s">
        <v>89</v>
      </c>
    </row>
    <row r="23" spans="1:22" ht="34.5" x14ac:dyDescent="0.25">
      <c r="A23" s="81"/>
      <c r="B23" s="52" t="s">
        <v>90</v>
      </c>
      <c r="C23" s="49">
        <v>4309755</v>
      </c>
      <c r="D23" s="52" t="s">
        <v>123</v>
      </c>
      <c r="E23" s="52" t="s">
        <v>125</v>
      </c>
      <c r="F23" s="52" t="s">
        <v>461</v>
      </c>
      <c r="G23" s="52" t="s">
        <v>462</v>
      </c>
      <c r="H23" s="52" t="s">
        <v>8</v>
      </c>
      <c r="I23" s="52" t="s">
        <v>295</v>
      </c>
      <c r="J23" s="52" t="s">
        <v>69</v>
      </c>
      <c r="K23" s="82">
        <v>503500</v>
      </c>
      <c r="L23" s="52" t="s">
        <v>69</v>
      </c>
      <c r="M23" s="82">
        <v>0</v>
      </c>
      <c r="N23" s="52" t="s">
        <v>69</v>
      </c>
      <c r="O23" s="82">
        <v>0</v>
      </c>
      <c r="P23" s="52" t="s">
        <v>69</v>
      </c>
      <c r="Q23" s="82">
        <v>0</v>
      </c>
      <c r="R23" s="52" t="s">
        <v>69</v>
      </c>
      <c r="S23" s="82">
        <v>0</v>
      </c>
      <c r="T23" s="52" t="s">
        <v>69</v>
      </c>
      <c r="U23" s="82">
        <v>503500</v>
      </c>
      <c r="V23" s="83" t="s">
        <v>89</v>
      </c>
    </row>
    <row r="24" spans="1:22" ht="34.5" x14ac:dyDescent="0.25">
      <c r="A24" s="81"/>
      <c r="B24" s="52" t="s">
        <v>90</v>
      </c>
      <c r="C24" s="49">
        <v>4396831</v>
      </c>
      <c r="D24" s="52" t="s">
        <v>126</v>
      </c>
      <c r="E24" s="52" t="s">
        <v>127</v>
      </c>
      <c r="F24" s="52" t="s">
        <v>445</v>
      </c>
      <c r="G24" s="52" t="s">
        <v>446</v>
      </c>
      <c r="H24" s="52" t="s">
        <v>8</v>
      </c>
      <c r="I24" s="52" t="s">
        <v>69</v>
      </c>
      <c r="J24" s="52" t="s">
        <v>69</v>
      </c>
      <c r="K24" s="82">
        <v>800000</v>
      </c>
      <c r="L24" s="52" t="s">
        <v>69</v>
      </c>
      <c r="M24" s="82">
        <v>0</v>
      </c>
      <c r="N24" s="52" t="s">
        <v>69</v>
      </c>
      <c r="O24" s="82">
        <v>0</v>
      </c>
      <c r="P24" s="52" t="s">
        <v>69</v>
      </c>
      <c r="Q24" s="82">
        <v>0</v>
      </c>
      <c r="R24" s="52" t="s">
        <v>69</v>
      </c>
      <c r="S24" s="82">
        <v>0</v>
      </c>
      <c r="T24" s="52" t="s">
        <v>69</v>
      </c>
      <c r="U24" s="82">
        <v>800000</v>
      </c>
      <c r="V24" s="83" t="s">
        <v>89</v>
      </c>
    </row>
    <row r="25" spans="1:22" ht="34.5" x14ac:dyDescent="0.25">
      <c r="A25" s="81"/>
      <c r="B25" s="52" t="s">
        <v>92</v>
      </c>
      <c r="C25" s="49">
        <v>4479311</v>
      </c>
      <c r="D25" s="52" t="s">
        <v>128</v>
      </c>
      <c r="E25" s="52" t="s">
        <v>129</v>
      </c>
      <c r="F25" s="52" t="s">
        <v>447</v>
      </c>
      <c r="G25" s="52" t="s">
        <v>448</v>
      </c>
      <c r="H25" s="52" t="s">
        <v>8</v>
      </c>
      <c r="I25" s="52" t="s">
        <v>69</v>
      </c>
      <c r="J25" s="52" t="s">
        <v>69</v>
      </c>
      <c r="K25" s="82">
        <v>9010900</v>
      </c>
      <c r="L25" s="52" t="s">
        <v>69</v>
      </c>
      <c r="M25" s="82">
        <v>0</v>
      </c>
      <c r="N25" s="52" t="s">
        <v>69</v>
      </c>
      <c r="O25" s="82">
        <v>0</v>
      </c>
      <c r="P25" s="52" t="s">
        <v>69</v>
      </c>
      <c r="Q25" s="82">
        <v>0</v>
      </c>
      <c r="R25" s="52" t="s">
        <v>69</v>
      </c>
      <c r="S25" s="82">
        <v>0</v>
      </c>
      <c r="T25" s="52" t="s">
        <v>69</v>
      </c>
      <c r="U25" s="82">
        <v>9010900</v>
      </c>
      <c r="V25" s="83" t="s">
        <v>89</v>
      </c>
    </row>
    <row r="26" spans="1:22" ht="34.5" x14ac:dyDescent="0.25">
      <c r="A26" s="81"/>
      <c r="B26" s="52" t="s">
        <v>90</v>
      </c>
      <c r="C26" s="49">
        <v>4474101</v>
      </c>
      <c r="D26" s="52" t="s">
        <v>130</v>
      </c>
      <c r="E26" s="52" t="s">
        <v>131</v>
      </c>
      <c r="F26" s="52" t="s">
        <v>443</v>
      </c>
      <c r="G26" s="52" t="s">
        <v>455</v>
      </c>
      <c r="H26" s="52" t="s">
        <v>8</v>
      </c>
      <c r="I26" s="52" t="s">
        <v>69</v>
      </c>
      <c r="J26" s="52" t="s">
        <v>69</v>
      </c>
      <c r="K26" s="82">
        <v>86054</v>
      </c>
      <c r="L26" s="52" t="s">
        <v>69</v>
      </c>
      <c r="M26" s="82">
        <v>0</v>
      </c>
      <c r="N26" s="52" t="s">
        <v>69</v>
      </c>
      <c r="O26" s="82">
        <v>0</v>
      </c>
      <c r="P26" s="52" t="s">
        <v>69</v>
      </c>
      <c r="Q26" s="82">
        <v>0</v>
      </c>
      <c r="R26" s="52" t="s">
        <v>69</v>
      </c>
      <c r="S26" s="82">
        <v>0</v>
      </c>
      <c r="T26" s="52" t="s">
        <v>69</v>
      </c>
      <c r="U26" s="82">
        <v>86054</v>
      </c>
      <c r="V26" s="83" t="s">
        <v>89</v>
      </c>
    </row>
    <row r="27" spans="1:22" ht="34.5" x14ac:dyDescent="0.25">
      <c r="A27" s="81"/>
      <c r="B27" s="52" t="s">
        <v>90</v>
      </c>
      <c r="C27" s="49">
        <v>4396651</v>
      </c>
      <c r="D27" s="52" t="s">
        <v>132</v>
      </c>
      <c r="E27" s="52" t="s">
        <v>133</v>
      </c>
      <c r="F27" s="52" t="s">
        <v>447</v>
      </c>
      <c r="G27" s="52" t="s">
        <v>456</v>
      </c>
      <c r="H27" s="52" t="s">
        <v>8</v>
      </c>
      <c r="I27" s="52" t="s">
        <v>69</v>
      </c>
      <c r="J27" s="52" t="s">
        <v>69</v>
      </c>
      <c r="K27" s="82">
        <v>0</v>
      </c>
      <c r="L27" s="52" t="s">
        <v>69</v>
      </c>
      <c r="M27" s="82">
        <v>0</v>
      </c>
      <c r="N27" s="52" t="s">
        <v>69</v>
      </c>
      <c r="O27" s="82">
        <v>220916</v>
      </c>
      <c r="P27" s="52" t="s">
        <v>69</v>
      </c>
      <c r="Q27" s="82">
        <v>0</v>
      </c>
      <c r="R27" s="52" t="s">
        <v>69</v>
      </c>
      <c r="S27" s="82">
        <v>0</v>
      </c>
      <c r="T27" s="52" t="s">
        <v>69</v>
      </c>
      <c r="U27" s="82">
        <v>220916</v>
      </c>
      <c r="V27" s="83" t="s">
        <v>89</v>
      </c>
    </row>
    <row r="28" spans="1:22" ht="51.75" x14ac:dyDescent="0.25">
      <c r="A28" s="81"/>
      <c r="B28" s="52" t="s">
        <v>90</v>
      </c>
      <c r="C28" s="49">
        <v>4417102</v>
      </c>
      <c r="D28" s="52" t="s">
        <v>134</v>
      </c>
      <c r="E28" s="52" t="s">
        <v>135</v>
      </c>
      <c r="F28" s="52" t="s">
        <v>447</v>
      </c>
      <c r="G28" s="52" t="s">
        <v>449</v>
      </c>
      <c r="H28" s="52" t="s">
        <v>8</v>
      </c>
      <c r="I28" s="52" t="s">
        <v>69</v>
      </c>
      <c r="J28" s="52" t="s">
        <v>69</v>
      </c>
      <c r="K28" s="82">
        <v>0</v>
      </c>
      <c r="L28" s="52" t="s">
        <v>69</v>
      </c>
      <c r="M28" s="82">
        <v>0</v>
      </c>
      <c r="N28" s="52" t="s">
        <v>69</v>
      </c>
      <c r="O28" s="82">
        <v>221835</v>
      </c>
      <c r="P28" s="52" t="s">
        <v>69</v>
      </c>
      <c r="Q28" s="82">
        <v>0</v>
      </c>
      <c r="R28" s="52" t="s">
        <v>69</v>
      </c>
      <c r="S28" s="82">
        <v>0</v>
      </c>
      <c r="T28" s="52" t="s">
        <v>69</v>
      </c>
      <c r="U28" s="82">
        <v>221835</v>
      </c>
      <c r="V28" s="83" t="s">
        <v>89</v>
      </c>
    </row>
    <row r="29" spans="1:22" ht="17.25" x14ac:dyDescent="0.25">
      <c r="A29" s="81"/>
      <c r="B29" s="52" t="s">
        <v>90</v>
      </c>
      <c r="C29" s="49">
        <v>4516441</v>
      </c>
      <c r="D29" s="52" t="s">
        <v>136</v>
      </c>
      <c r="E29" s="52" t="s">
        <v>69</v>
      </c>
      <c r="F29" s="52" t="s">
        <v>443</v>
      </c>
      <c r="G29" s="52" t="s">
        <v>463</v>
      </c>
      <c r="H29" s="52" t="s">
        <v>8</v>
      </c>
      <c r="I29" s="52" t="s">
        <v>69</v>
      </c>
      <c r="J29" s="52" t="s">
        <v>69</v>
      </c>
      <c r="K29" s="82">
        <v>0</v>
      </c>
      <c r="L29" s="52" t="s">
        <v>69</v>
      </c>
      <c r="M29" s="82">
        <v>0</v>
      </c>
      <c r="N29" s="52" t="s">
        <v>69</v>
      </c>
      <c r="O29" s="82">
        <v>0</v>
      </c>
      <c r="P29" s="52" t="s">
        <v>69</v>
      </c>
      <c r="Q29" s="82">
        <v>0</v>
      </c>
      <c r="R29" s="52" t="s">
        <v>69</v>
      </c>
      <c r="S29" s="82">
        <v>300000</v>
      </c>
      <c r="T29" s="52" t="s">
        <v>69</v>
      </c>
      <c r="U29" s="82">
        <v>300000</v>
      </c>
      <c r="V29" s="83" t="s">
        <v>89</v>
      </c>
    </row>
    <row r="30" spans="1:22" ht="17.25" x14ac:dyDescent="0.25">
      <c r="A30" s="81"/>
      <c r="B30" s="52" t="s">
        <v>90</v>
      </c>
      <c r="C30" s="49">
        <v>4516431</v>
      </c>
      <c r="D30" s="52" t="s">
        <v>137</v>
      </c>
      <c r="E30" s="52" t="s">
        <v>69</v>
      </c>
      <c r="F30" s="52" t="s">
        <v>443</v>
      </c>
      <c r="G30" s="52" t="s">
        <v>463</v>
      </c>
      <c r="H30" s="52" t="s">
        <v>8</v>
      </c>
      <c r="I30" s="52" t="s">
        <v>69</v>
      </c>
      <c r="J30" s="52" t="s">
        <v>69</v>
      </c>
      <c r="K30" s="82">
        <v>0</v>
      </c>
      <c r="L30" s="52" t="s">
        <v>69</v>
      </c>
      <c r="M30" s="82">
        <v>1096309</v>
      </c>
      <c r="N30" s="52" t="s">
        <v>69</v>
      </c>
      <c r="O30" s="82">
        <v>0</v>
      </c>
      <c r="P30" s="52" t="s">
        <v>69</v>
      </c>
      <c r="Q30" s="82">
        <v>0</v>
      </c>
      <c r="R30" s="52" t="s">
        <v>69</v>
      </c>
      <c r="S30" s="82">
        <v>0</v>
      </c>
      <c r="T30" s="52" t="s">
        <v>69</v>
      </c>
      <c r="U30" s="82">
        <v>1096309</v>
      </c>
      <c r="V30" s="83" t="s">
        <v>89</v>
      </c>
    </row>
    <row r="31" spans="1:22" ht="17.25" x14ac:dyDescent="0.25">
      <c r="A31" s="81"/>
      <c r="B31" s="52" t="s">
        <v>90</v>
      </c>
      <c r="C31" s="49">
        <v>4516451</v>
      </c>
      <c r="D31" s="52" t="s">
        <v>138</v>
      </c>
      <c r="E31" s="52" t="s">
        <v>69</v>
      </c>
      <c r="F31" s="52" t="s">
        <v>443</v>
      </c>
      <c r="G31" s="52" t="s">
        <v>463</v>
      </c>
      <c r="H31" s="52" t="s">
        <v>8</v>
      </c>
      <c r="I31" s="52" t="s">
        <v>69</v>
      </c>
      <c r="J31" s="52" t="s">
        <v>69</v>
      </c>
      <c r="K31" s="82">
        <v>0</v>
      </c>
      <c r="L31" s="52" t="s">
        <v>69</v>
      </c>
      <c r="M31" s="82">
        <v>9984383</v>
      </c>
      <c r="N31" s="52" t="s">
        <v>69</v>
      </c>
      <c r="O31" s="82">
        <v>0</v>
      </c>
      <c r="P31" s="52" t="s">
        <v>69</v>
      </c>
      <c r="Q31" s="82">
        <v>0</v>
      </c>
      <c r="R31" s="52" t="s">
        <v>69</v>
      </c>
      <c r="S31" s="82">
        <v>0</v>
      </c>
      <c r="T31" s="52" t="s">
        <v>69</v>
      </c>
      <c r="U31" s="82">
        <v>9984383</v>
      </c>
      <c r="V31" s="83" t="s">
        <v>89</v>
      </c>
    </row>
    <row r="32" spans="1:22" ht="17.25" x14ac:dyDescent="0.25">
      <c r="A32" s="81"/>
      <c r="B32" s="52" t="s">
        <v>90</v>
      </c>
      <c r="C32" s="49">
        <v>4516461</v>
      </c>
      <c r="D32" s="52" t="s">
        <v>139</v>
      </c>
      <c r="E32" s="52" t="s">
        <v>69</v>
      </c>
      <c r="F32" s="52" t="s">
        <v>443</v>
      </c>
      <c r="G32" s="52" t="s">
        <v>463</v>
      </c>
      <c r="H32" s="52" t="s">
        <v>8</v>
      </c>
      <c r="I32" s="52" t="s">
        <v>69</v>
      </c>
      <c r="J32" s="52" t="s">
        <v>69</v>
      </c>
      <c r="K32" s="82">
        <v>0</v>
      </c>
      <c r="L32" s="52" t="s">
        <v>69</v>
      </c>
      <c r="M32" s="82">
        <v>6571474</v>
      </c>
      <c r="N32" s="52" t="s">
        <v>69</v>
      </c>
      <c r="O32" s="82">
        <v>0</v>
      </c>
      <c r="P32" s="52" t="s">
        <v>69</v>
      </c>
      <c r="Q32" s="82">
        <v>0</v>
      </c>
      <c r="R32" s="52" t="s">
        <v>69</v>
      </c>
      <c r="S32" s="82">
        <v>0</v>
      </c>
      <c r="T32" s="52" t="s">
        <v>69</v>
      </c>
      <c r="U32" s="82">
        <v>6571474</v>
      </c>
      <c r="V32" s="83" t="s">
        <v>89</v>
      </c>
    </row>
    <row r="33" spans="1:22" ht="34.5" x14ac:dyDescent="0.25">
      <c r="A33" s="81"/>
      <c r="B33" s="52" t="s">
        <v>90</v>
      </c>
      <c r="C33" s="49">
        <v>4225703</v>
      </c>
      <c r="D33" s="52" t="s">
        <v>140</v>
      </c>
      <c r="E33" s="52" t="s">
        <v>141</v>
      </c>
      <c r="F33" s="52" t="s">
        <v>461</v>
      </c>
      <c r="G33" s="52" t="s">
        <v>462</v>
      </c>
      <c r="H33" s="52" t="s">
        <v>8</v>
      </c>
      <c r="I33" s="52" t="s">
        <v>69</v>
      </c>
      <c r="J33" s="52" t="s">
        <v>69</v>
      </c>
      <c r="K33" s="82">
        <v>0</v>
      </c>
      <c r="L33" s="52" t="s">
        <v>69</v>
      </c>
      <c r="M33" s="82">
        <v>10900</v>
      </c>
      <c r="N33" s="52" t="s">
        <v>69</v>
      </c>
      <c r="O33" s="82">
        <v>12340539</v>
      </c>
      <c r="P33" s="52" t="s">
        <v>69</v>
      </c>
      <c r="Q33" s="82">
        <v>0</v>
      </c>
      <c r="R33" s="52" t="s">
        <v>69</v>
      </c>
      <c r="S33" s="82">
        <v>0</v>
      </c>
      <c r="T33" s="52" t="s">
        <v>69</v>
      </c>
      <c r="U33" s="82">
        <v>12351439</v>
      </c>
      <c r="V33" s="83" t="s">
        <v>89</v>
      </c>
    </row>
    <row r="34" spans="1:22" ht="17.25" x14ac:dyDescent="0.25">
      <c r="A34" s="81"/>
      <c r="B34" s="52" t="s">
        <v>92</v>
      </c>
      <c r="C34" s="49">
        <v>4354712</v>
      </c>
      <c r="D34" s="52" t="s">
        <v>142</v>
      </c>
      <c r="E34" s="52" t="s">
        <v>143</v>
      </c>
      <c r="F34" s="52" t="s">
        <v>461</v>
      </c>
      <c r="G34" s="52" t="s">
        <v>462</v>
      </c>
      <c r="H34" s="52" t="s">
        <v>8</v>
      </c>
      <c r="I34" s="52" t="s">
        <v>69</v>
      </c>
      <c r="J34" s="52" t="s">
        <v>69</v>
      </c>
      <c r="K34" s="82">
        <v>7448021</v>
      </c>
      <c r="L34" s="52" t="s">
        <v>69</v>
      </c>
      <c r="M34" s="82">
        <v>0</v>
      </c>
      <c r="N34" s="52" t="s">
        <v>69</v>
      </c>
      <c r="O34" s="82">
        <v>0</v>
      </c>
      <c r="P34" s="52" t="s">
        <v>69</v>
      </c>
      <c r="Q34" s="82">
        <v>0</v>
      </c>
      <c r="R34" s="52" t="s">
        <v>69</v>
      </c>
      <c r="S34" s="82">
        <v>0</v>
      </c>
      <c r="T34" s="52" t="s">
        <v>69</v>
      </c>
      <c r="U34" s="82">
        <v>7448021</v>
      </c>
      <c r="V34" s="83" t="s">
        <v>89</v>
      </c>
    </row>
    <row r="35" spans="1:22" ht="34.5" x14ac:dyDescent="0.25">
      <c r="A35" s="81"/>
      <c r="B35" s="52" t="s">
        <v>90</v>
      </c>
      <c r="C35" s="49">
        <v>4323321</v>
      </c>
      <c r="D35" s="52" t="s">
        <v>144</v>
      </c>
      <c r="E35" s="52" t="s">
        <v>145</v>
      </c>
      <c r="F35" s="52" t="s">
        <v>443</v>
      </c>
      <c r="G35" s="52" t="s">
        <v>457</v>
      </c>
      <c r="H35" s="52" t="s">
        <v>8</v>
      </c>
      <c r="I35" s="52" t="s">
        <v>69</v>
      </c>
      <c r="J35" s="52" t="s">
        <v>69</v>
      </c>
      <c r="K35" s="82">
        <v>7154096</v>
      </c>
      <c r="L35" s="52" t="s">
        <v>69</v>
      </c>
      <c r="M35" s="82">
        <v>0</v>
      </c>
      <c r="N35" s="52" t="s">
        <v>69</v>
      </c>
      <c r="O35" s="82">
        <v>0</v>
      </c>
      <c r="P35" s="52" t="s">
        <v>69</v>
      </c>
      <c r="Q35" s="82">
        <v>0</v>
      </c>
      <c r="R35" s="52" t="s">
        <v>69</v>
      </c>
      <c r="S35" s="82">
        <v>0</v>
      </c>
      <c r="T35" s="52" t="s">
        <v>69</v>
      </c>
      <c r="U35" s="82">
        <v>7154096</v>
      </c>
      <c r="V35" s="83" t="s">
        <v>89</v>
      </c>
    </row>
    <row r="36" spans="1:22" ht="34.5" x14ac:dyDescent="0.25">
      <c r="A36" s="81"/>
      <c r="B36" s="52" t="s">
        <v>90</v>
      </c>
      <c r="C36" s="49">
        <v>4452971</v>
      </c>
      <c r="D36" s="52" t="s">
        <v>144</v>
      </c>
      <c r="E36" s="52" t="s">
        <v>146</v>
      </c>
      <c r="F36" s="52" t="s">
        <v>443</v>
      </c>
      <c r="G36" s="52" t="s">
        <v>457</v>
      </c>
      <c r="H36" s="52" t="s">
        <v>8</v>
      </c>
      <c r="I36" s="52" t="s">
        <v>69</v>
      </c>
      <c r="J36" s="52" t="s">
        <v>69</v>
      </c>
      <c r="K36" s="82">
        <v>5464097</v>
      </c>
      <c r="L36" s="52" t="s">
        <v>69</v>
      </c>
      <c r="M36" s="82">
        <v>0</v>
      </c>
      <c r="N36" s="52" t="s">
        <v>69</v>
      </c>
      <c r="O36" s="82">
        <v>0</v>
      </c>
      <c r="P36" s="52" t="s">
        <v>69</v>
      </c>
      <c r="Q36" s="82">
        <v>0</v>
      </c>
      <c r="R36" s="52" t="s">
        <v>69</v>
      </c>
      <c r="S36" s="82">
        <v>0</v>
      </c>
      <c r="T36" s="52" t="s">
        <v>69</v>
      </c>
      <c r="U36" s="82">
        <v>5464097</v>
      </c>
      <c r="V36" s="83" t="s">
        <v>89</v>
      </c>
    </row>
    <row r="37" spans="1:22" ht="34.5" x14ac:dyDescent="0.25">
      <c r="A37" s="81"/>
      <c r="B37" s="52" t="s">
        <v>90</v>
      </c>
      <c r="C37" s="49">
        <v>2383191</v>
      </c>
      <c r="D37" s="52" t="s">
        <v>147</v>
      </c>
      <c r="E37" s="52" t="s">
        <v>148</v>
      </c>
      <c r="F37" s="52" t="s">
        <v>447</v>
      </c>
      <c r="G37" s="52" t="s">
        <v>456</v>
      </c>
      <c r="H37" s="52" t="s">
        <v>8</v>
      </c>
      <c r="I37" s="52" t="s">
        <v>69</v>
      </c>
      <c r="J37" s="52" t="s">
        <v>69</v>
      </c>
      <c r="K37" s="82">
        <v>132666597</v>
      </c>
      <c r="L37" s="52" t="s">
        <v>69</v>
      </c>
      <c r="M37" s="82">
        <v>0</v>
      </c>
      <c r="N37" s="52" t="s">
        <v>69</v>
      </c>
      <c r="O37" s="82">
        <v>0</v>
      </c>
      <c r="P37" s="52" t="s">
        <v>69</v>
      </c>
      <c r="Q37" s="82">
        <v>0</v>
      </c>
      <c r="R37" s="52" t="s">
        <v>69</v>
      </c>
      <c r="S37" s="82">
        <v>0</v>
      </c>
      <c r="T37" s="52" t="s">
        <v>69</v>
      </c>
      <c r="U37" s="82">
        <v>132666597</v>
      </c>
      <c r="V37" s="83" t="s">
        <v>89</v>
      </c>
    </row>
    <row r="38" spans="1:22" ht="51.75" x14ac:dyDescent="0.25">
      <c r="A38" s="81"/>
      <c r="B38" s="52" t="s">
        <v>90</v>
      </c>
      <c r="C38" s="49">
        <v>4411351</v>
      </c>
      <c r="D38" s="52" t="s">
        <v>147</v>
      </c>
      <c r="E38" s="52" t="s">
        <v>149</v>
      </c>
      <c r="F38" s="52" t="s">
        <v>443</v>
      </c>
      <c r="G38" s="52" t="s">
        <v>457</v>
      </c>
      <c r="H38" s="52" t="s">
        <v>8</v>
      </c>
      <c r="I38" s="52" t="s">
        <v>69</v>
      </c>
      <c r="J38" s="52" t="s">
        <v>69</v>
      </c>
      <c r="K38" s="82">
        <v>8781493</v>
      </c>
      <c r="L38" s="52" t="s">
        <v>69</v>
      </c>
      <c r="M38" s="82">
        <v>0</v>
      </c>
      <c r="N38" s="52" t="s">
        <v>69</v>
      </c>
      <c r="O38" s="82">
        <v>0</v>
      </c>
      <c r="P38" s="52" t="s">
        <v>69</v>
      </c>
      <c r="Q38" s="82">
        <v>0</v>
      </c>
      <c r="R38" s="52" t="s">
        <v>69</v>
      </c>
      <c r="S38" s="82">
        <v>0</v>
      </c>
      <c r="T38" s="52" t="s">
        <v>69</v>
      </c>
      <c r="U38" s="82">
        <v>8781493</v>
      </c>
      <c r="V38" s="83" t="s">
        <v>89</v>
      </c>
    </row>
    <row r="39" spans="1:22" ht="34.5" x14ac:dyDescent="0.25">
      <c r="A39" s="81"/>
      <c r="B39" s="52" t="s">
        <v>90</v>
      </c>
      <c r="C39" s="49">
        <v>4488761</v>
      </c>
      <c r="D39" s="52" t="s">
        <v>147</v>
      </c>
      <c r="E39" s="52" t="s">
        <v>150</v>
      </c>
      <c r="F39" s="52" t="s">
        <v>445</v>
      </c>
      <c r="G39" s="52" t="s">
        <v>446</v>
      </c>
      <c r="H39" s="52" t="s">
        <v>8</v>
      </c>
      <c r="I39" s="52" t="s">
        <v>69</v>
      </c>
      <c r="J39" s="52" t="s">
        <v>69</v>
      </c>
      <c r="K39" s="82">
        <v>7999500</v>
      </c>
      <c r="L39" s="52" t="s">
        <v>69</v>
      </c>
      <c r="M39" s="82">
        <v>49042733</v>
      </c>
      <c r="N39" s="52" t="s">
        <v>69</v>
      </c>
      <c r="O39" s="82">
        <v>0</v>
      </c>
      <c r="P39" s="52" t="s">
        <v>69</v>
      </c>
      <c r="Q39" s="82">
        <v>1795955</v>
      </c>
      <c r="R39" s="52" t="s">
        <v>69</v>
      </c>
      <c r="S39" s="82">
        <v>0</v>
      </c>
      <c r="T39" s="52" t="s">
        <v>69</v>
      </c>
      <c r="U39" s="82">
        <v>58838188</v>
      </c>
      <c r="V39" s="83" t="s">
        <v>89</v>
      </c>
    </row>
    <row r="40" spans="1:22" ht="34.5" x14ac:dyDescent="0.25">
      <c r="A40" s="81"/>
      <c r="B40" s="52" t="s">
        <v>90</v>
      </c>
      <c r="C40" s="49">
        <v>4391381</v>
      </c>
      <c r="D40" s="52" t="s">
        <v>151</v>
      </c>
      <c r="E40" s="52" t="s">
        <v>152</v>
      </c>
      <c r="F40" s="52" t="s">
        <v>443</v>
      </c>
      <c r="G40" s="52" t="s">
        <v>457</v>
      </c>
      <c r="H40" s="52" t="s">
        <v>8</v>
      </c>
      <c r="I40" s="52" t="s">
        <v>69</v>
      </c>
      <c r="J40" s="52" t="s">
        <v>69</v>
      </c>
      <c r="K40" s="82">
        <v>499992</v>
      </c>
      <c r="L40" s="52" t="s">
        <v>69</v>
      </c>
      <c r="M40" s="82">
        <v>0</v>
      </c>
      <c r="N40" s="52" t="s">
        <v>69</v>
      </c>
      <c r="O40" s="82">
        <v>0</v>
      </c>
      <c r="P40" s="52" t="s">
        <v>69</v>
      </c>
      <c r="Q40" s="82">
        <v>0</v>
      </c>
      <c r="R40" s="52" t="s">
        <v>69</v>
      </c>
      <c r="S40" s="82">
        <v>0</v>
      </c>
      <c r="T40" s="52" t="s">
        <v>69</v>
      </c>
      <c r="U40" s="82">
        <v>499992</v>
      </c>
      <c r="V40" s="83" t="s">
        <v>89</v>
      </c>
    </row>
    <row r="41" spans="1:22" ht="17.25" x14ac:dyDescent="0.25">
      <c r="A41" s="81"/>
      <c r="B41" s="52" t="s">
        <v>90</v>
      </c>
      <c r="C41" s="49">
        <v>4456861</v>
      </c>
      <c r="D41" s="52" t="s">
        <v>153</v>
      </c>
      <c r="E41" s="52" t="s">
        <v>69</v>
      </c>
      <c r="F41" s="52" t="s">
        <v>443</v>
      </c>
      <c r="G41" s="52" t="s">
        <v>450</v>
      </c>
      <c r="H41" s="52" t="s">
        <v>8</v>
      </c>
      <c r="I41" s="52" t="s">
        <v>69</v>
      </c>
      <c r="J41" s="52" t="s">
        <v>69</v>
      </c>
      <c r="K41" s="82">
        <v>5929784</v>
      </c>
      <c r="L41" s="52" t="s">
        <v>69</v>
      </c>
      <c r="M41" s="82">
        <v>0</v>
      </c>
      <c r="N41" s="52" t="s">
        <v>69</v>
      </c>
      <c r="O41" s="82">
        <v>0</v>
      </c>
      <c r="P41" s="52" t="s">
        <v>69</v>
      </c>
      <c r="Q41" s="82">
        <v>0</v>
      </c>
      <c r="R41" s="52" t="s">
        <v>69</v>
      </c>
      <c r="S41" s="82">
        <v>0</v>
      </c>
      <c r="T41" s="52" t="s">
        <v>69</v>
      </c>
      <c r="U41" s="82">
        <v>5929784</v>
      </c>
      <c r="V41" s="83" t="s">
        <v>89</v>
      </c>
    </row>
    <row r="42" spans="1:22" ht="34.5" x14ac:dyDescent="0.25">
      <c r="A42" s="81"/>
      <c r="B42" s="52" t="s">
        <v>90</v>
      </c>
      <c r="C42" s="49">
        <v>4391391</v>
      </c>
      <c r="D42" s="52" t="s">
        <v>154</v>
      </c>
      <c r="E42" s="52" t="s">
        <v>155</v>
      </c>
      <c r="F42" s="52" t="s">
        <v>443</v>
      </c>
      <c r="G42" s="52" t="s">
        <v>457</v>
      </c>
      <c r="H42" s="52" t="s">
        <v>8</v>
      </c>
      <c r="I42" s="52" t="s">
        <v>69</v>
      </c>
      <c r="J42" s="52" t="s">
        <v>69</v>
      </c>
      <c r="K42" s="82">
        <v>554954</v>
      </c>
      <c r="L42" s="52" t="s">
        <v>69</v>
      </c>
      <c r="M42" s="82">
        <v>0</v>
      </c>
      <c r="N42" s="52" t="s">
        <v>69</v>
      </c>
      <c r="O42" s="82">
        <v>0</v>
      </c>
      <c r="P42" s="52" t="s">
        <v>69</v>
      </c>
      <c r="Q42" s="82">
        <v>0</v>
      </c>
      <c r="R42" s="52" t="s">
        <v>69</v>
      </c>
      <c r="S42" s="82">
        <v>0</v>
      </c>
      <c r="T42" s="52" t="s">
        <v>69</v>
      </c>
      <c r="U42" s="82">
        <v>554954</v>
      </c>
      <c r="V42" s="83" t="s">
        <v>89</v>
      </c>
    </row>
    <row r="43" spans="1:22" ht="34.5" x14ac:dyDescent="0.25">
      <c r="A43" s="81"/>
      <c r="B43" s="52" t="s">
        <v>90</v>
      </c>
      <c r="C43" s="49">
        <v>4507401</v>
      </c>
      <c r="D43" s="52" t="s">
        <v>154</v>
      </c>
      <c r="E43" s="52" t="s">
        <v>156</v>
      </c>
      <c r="F43" s="52" t="s">
        <v>443</v>
      </c>
      <c r="G43" s="52" t="s">
        <v>457</v>
      </c>
      <c r="H43" s="52" t="s">
        <v>8</v>
      </c>
      <c r="I43" s="52" t="s">
        <v>69</v>
      </c>
      <c r="J43" s="52" t="s">
        <v>69</v>
      </c>
      <c r="K43" s="82">
        <v>7499</v>
      </c>
      <c r="L43" s="52" t="s">
        <v>69</v>
      </c>
      <c r="M43" s="82">
        <v>0</v>
      </c>
      <c r="N43" s="52" t="s">
        <v>69</v>
      </c>
      <c r="O43" s="82">
        <v>806687</v>
      </c>
      <c r="P43" s="52" t="s">
        <v>69</v>
      </c>
      <c r="Q43" s="82">
        <v>0</v>
      </c>
      <c r="R43" s="52" t="s">
        <v>69</v>
      </c>
      <c r="S43" s="82">
        <v>0</v>
      </c>
      <c r="T43" s="52" t="s">
        <v>69</v>
      </c>
      <c r="U43" s="82">
        <v>814186</v>
      </c>
      <c r="V43" s="83" t="s">
        <v>89</v>
      </c>
    </row>
    <row r="44" spans="1:22" ht="34.5" x14ac:dyDescent="0.25">
      <c r="A44" s="81"/>
      <c r="B44" s="52" t="s">
        <v>90</v>
      </c>
      <c r="C44" s="49">
        <v>4344071</v>
      </c>
      <c r="D44" s="52" t="s">
        <v>157</v>
      </c>
      <c r="E44" s="52" t="s">
        <v>158</v>
      </c>
      <c r="F44" s="52" t="s">
        <v>443</v>
      </c>
      <c r="G44" s="52" t="s">
        <v>457</v>
      </c>
      <c r="H44" s="52" t="s">
        <v>8</v>
      </c>
      <c r="I44" s="52" t="s">
        <v>69</v>
      </c>
      <c r="J44" s="52" t="s">
        <v>69</v>
      </c>
      <c r="K44" s="82">
        <v>4141</v>
      </c>
      <c r="L44" s="52" t="s">
        <v>69</v>
      </c>
      <c r="M44" s="82">
        <v>0</v>
      </c>
      <c r="N44" s="52" t="s">
        <v>69</v>
      </c>
      <c r="O44" s="82">
        <v>0</v>
      </c>
      <c r="P44" s="52" t="s">
        <v>69</v>
      </c>
      <c r="Q44" s="82">
        <v>0</v>
      </c>
      <c r="R44" s="52" t="s">
        <v>69</v>
      </c>
      <c r="S44" s="82">
        <v>0</v>
      </c>
      <c r="T44" s="52" t="s">
        <v>69</v>
      </c>
      <c r="U44" s="82">
        <v>4141</v>
      </c>
      <c r="V44" s="83" t="s">
        <v>89</v>
      </c>
    </row>
    <row r="45" spans="1:22" ht="34.5" x14ac:dyDescent="0.25">
      <c r="A45" s="81"/>
      <c r="B45" s="52" t="s">
        <v>90</v>
      </c>
      <c r="C45" s="49">
        <v>4373271</v>
      </c>
      <c r="D45" s="52" t="s">
        <v>159</v>
      </c>
      <c r="E45" s="52" t="s">
        <v>160</v>
      </c>
      <c r="F45" s="52" t="s">
        <v>443</v>
      </c>
      <c r="G45" s="52" t="s">
        <v>457</v>
      </c>
      <c r="H45" s="52" t="s">
        <v>8</v>
      </c>
      <c r="I45" s="52" t="s">
        <v>69</v>
      </c>
      <c r="J45" s="52" t="s">
        <v>69</v>
      </c>
      <c r="K45" s="82">
        <v>5000</v>
      </c>
      <c r="L45" s="52" t="s">
        <v>69</v>
      </c>
      <c r="M45" s="82">
        <v>0</v>
      </c>
      <c r="N45" s="52" t="s">
        <v>69</v>
      </c>
      <c r="O45" s="82">
        <v>0</v>
      </c>
      <c r="P45" s="52" t="s">
        <v>69</v>
      </c>
      <c r="Q45" s="82">
        <v>0</v>
      </c>
      <c r="R45" s="52" t="s">
        <v>69</v>
      </c>
      <c r="S45" s="82">
        <v>0</v>
      </c>
      <c r="T45" s="52" t="s">
        <v>69</v>
      </c>
      <c r="U45" s="82">
        <v>5000</v>
      </c>
      <c r="V45" s="83" t="s">
        <v>89</v>
      </c>
    </row>
    <row r="46" spans="1:22" ht="34.5" x14ac:dyDescent="0.25">
      <c r="A46" s="81"/>
      <c r="B46" s="52" t="s">
        <v>90</v>
      </c>
      <c r="C46" s="49">
        <v>4456851</v>
      </c>
      <c r="D46" s="52" t="s">
        <v>161</v>
      </c>
      <c r="E46" s="52" t="s">
        <v>162</v>
      </c>
      <c r="F46" s="52" t="s">
        <v>443</v>
      </c>
      <c r="G46" s="52" t="s">
        <v>450</v>
      </c>
      <c r="H46" s="52" t="s">
        <v>8</v>
      </c>
      <c r="I46" s="52" t="s">
        <v>69</v>
      </c>
      <c r="J46" s="52" t="s">
        <v>69</v>
      </c>
      <c r="K46" s="82">
        <v>6035975</v>
      </c>
      <c r="L46" s="52" t="s">
        <v>69</v>
      </c>
      <c r="M46" s="82">
        <v>0</v>
      </c>
      <c r="N46" s="52" t="s">
        <v>69</v>
      </c>
      <c r="O46" s="82">
        <v>25520</v>
      </c>
      <c r="P46" s="52" t="s">
        <v>69</v>
      </c>
      <c r="Q46" s="82">
        <v>0</v>
      </c>
      <c r="R46" s="52" t="s">
        <v>69</v>
      </c>
      <c r="S46" s="82">
        <v>0</v>
      </c>
      <c r="T46" s="52" t="s">
        <v>69</v>
      </c>
      <c r="U46" s="82">
        <v>6061495</v>
      </c>
      <c r="V46" s="83" t="s">
        <v>89</v>
      </c>
    </row>
    <row r="47" spans="1:22" ht="51.75" x14ac:dyDescent="0.25">
      <c r="A47" s="81"/>
      <c r="B47" s="52" t="s">
        <v>90</v>
      </c>
      <c r="C47" s="49">
        <v>4470931</v>
      </c>
      <c r="D47" s="52" t="s">
        <v>163</v>
      </c>
      <c r="E47" s="52" t="s">
        <v>164</v>
      </c>
      <c r="F47" s="52" t="s">
        <v>443</v>
      </c>
      <c r="G47" s="52" t="s">
        <v>457</v>
      </c>
      <c r="H47" s="52" t="s">
        <v>8</v>
      </c>
      <c r="I47" s="52" t="s">
        <v>69</v>
      </c>
      <c r="J47" s="52" t="s">
        <v>69</v>
      </c>
      <c r="K47" s="82">
        <v>7093088</v>
      </c>
      <c r="L47" s="52" t="s">
        <v>69</v>
      </c>
      <c r="M47" s="82">
        <v>0</v>
      </c>
      <c r="N47" s="52" t="s">
        <v>69</v>
      </c>
      <c r="O47" s="82">
        <v>0</v>
      </c>
      <c r="P47" s="52" t="s">
        <v>69</v>
      </c>
      <c r="Q47" s="82">
        <v>0</v>
      </c>
      <c r="R47" s="52" t="s">
        <v>69</v>
      </c>
      <c r="S47" s="82">
        <v>0</v>
      </c>
      <c r="T47" s="52" t="s">
        <v>69</v>
      </c>
      <c r="U47" s="82">
        <v>7093088</v>
      </c>
      <c r="V47" s="83" t="s">
        <v>89</v>
      </c>
    </row>
    <row r="48" spans="1:22" ht="34.5" x14ac:dyDescent="0.25">
      <c r="A48" s="81"/>
      <c r="B48" s="52" t="s">
        <v>92</v>
      </c>
      <c r="C48" s="49">
        <v>4301321</v>
      </c>
      <c r="D48" s="52" t="s">
        <v>165</v>
      </c>
      <c r="E48" s="52" t="s">
        <v>166</v>
      </c>
      <c r="F48" s="52" t="s">
        <v>447</v>
      </c>
      <c r="G48" s="52" t="s">
        <v>456</v>
      </c>
      <c r="H48" s="52" t="s">
        <v>8</v>
      </c>
      <c r="I48" s="52" t="s">
        <v>464</v>
      </c>
      <c r="J48" s="52" t="s">
        <v>69</v>
      </c>
      <c r="K48" s="82">
        <v>25986255</v>
      </c>
      <c r="L48" s="52" t="s">
        <v>69</v>
      </c>
      <c r="M48" s="82">
        <v>59480381</v>
      </c>
      <c r="N48" s="52" t="s">
        <v>69</v>
      </c>
      <c r="O48" s="82">
        <v>43378458</v>
      </c>
      <c r="P48" s="52" t="s">
        <v>69</v>
      </c>
      <c r="Q48" s="82">
        <v>0</v>
      </c>
      <c r="R48" s="52" t="s">
        <v>69</v>
      </c>
      <c r="S48" s="82">
        <v>0</v>
      </c>
      <c r="T48" s="52" t="s">
        <v>69</v>
      </c>
      <c r="U48" s="82">
        <v>128845094</v>
      </c>
      <c r="V48" s="83" t="s">
        <v>89</v>
      </c>
    </row>
    <row r="49" spans="1:22" ht="34.5" x14ac:dyDescent="0.25">
      <c r="A49" s="81"/>
      <c r="B49" s="52" t="s">
        <v>92</v>
      </c>
      <c r="C49" s="49">
        <v>4301322</v>
      </c>
      <c r="D49" s="52" t="s">
        <v>165</v>
      </c>
      <c r="E49" s="52" t="s">
        <v>167</v>
      </c>
      <c r="F49" s="52" t="s">
        <v>447</v>
      </c>
      <c r="G49" s="52" t="s">
        <v>456</v>
      </c>
      <c r="H49" s="52" t="s">
        <v>8</v>
      </c>
      <c r="I49" s="52" t="s">
        <v>69</v>
      </c>
      <c r="J49" s="52" t="s">
        <v>69</v>
      </c>
      <c r="K49" s="82">
        <v>480000</v>
      </c>
      <c r="L49" s="52" t="s">
        <v>69</v>
      </c>
      <c r="M49" s="82">
        <v>0</v>
      </c>
      <c r="N49" s="52" t="s">
        <v>69</v>
      </c>
      <c r="O49" s="82">
        <v>15505886</v>
      </c>
      <c r="P49" s="52" t="s">
        <v>69</v>
      </c>
      <c r="Q49" s="82">
        <v>0</v>
      </c>
      <c r="R49" s="52" t="s">
        <v>69</v>
      </c>
      <c r="S49" s="82">
        <v>0</v>
      </c>
      <c r="T49" s="52" t="s">
        <v>69</v>
      </c>
      <c r="U49" s="82">
        <v>15985886</v>
      </c>
      <c r="V49" s="83" t="s">
        <v>89</v>
      </c>
    </row>
    <row r="50" spans="1:22" ht="51.75" x14ac:dyDescent="0.25">
      <c r="A50" s="81"/>
      <c r="B50" s="52" t="s">
        <v>92</v>
      </c>
      <c r="C50" s="49">
        <v>4513131</v>
      </c>
      <c r="D50" s="52" t="s">
        <v>165</v>
      </c>
      <c r="E50" s="52" t="s">
        <v>168</v>
      </c>
      <c r="F50" s="52" t="s">
        <v>465</v>
      </c>
      <c r="G50" s="52" t="s">
        <v>466</v>
      </c>
      <c r="H50" s="52" t="s">
        <v>8</v>
      </c>
      <c r="I50" s="52" t="s">
        <v>69</v>
      </c>
      <c r="J50" s="52" t="s">
        <v>69</v>
      </c>
      <c r="K50" s="82">
        <v>14880271</v>
      </c>
      <c r="L50" s="52" t="s">
        <v>69</v>
      </c>
      <c r="M50" s="82">
        <v>0</v>
      </c>
      <c r="N50" s="52" t="s">
        <v>69</v>
      </c>
      <c r="O50" s="82">
        <v>0</v>
      </c>
      <c r="P50" s="52" t="s">
        <v>69</v>
      </c>
      <c r="Q50" s="82">
        <v>0</v>
      </c>
      <c r="R50" s="52" t="s">
        <v>69</v>
      </c>
      <c r="S50" s="82">
        <v>0</v>
      </c>
      <c r="T50" s="52" t="s">
        <v>69</v>
      </c>
      <c r="U50" s="82">
        <v>14880271</v>
      </c>
      <c r="V50" s="83" t="s">
        <v>89</v>
      </c>
    </row>
    <row r="51" spans="1:22" ht="34.5" x14ac:dyDescent="0.25">
      <c r="A51" s="81"/>
      <c r="B51" s="52" t="s">
        <v>92</v>
      </c>
      <c r="C51" s="49">
        <v>4248831</v>
      </c>
      <c r="D51" s="52" t="s">
        <v>169</v>
      </c>
      <c r="E51" s="52" t="s">
        <v>170</v>
      </c>
      <c r="F51" s="52" t="s">
        <v>443</v>
      </c>
      <c r="G51" s="52" t="s">
        <v>457</v>
      </c>
      <c r="H51" s="52" t="s">
        <v>8</v>
      </c>
      <c r="I51" s="52" t="s">
        <v>69</v>
      </c>
      <c r="J51" s="52" t="s">
        <v>69</v>
      </c>
      <c r="K51" s="82">
        <v>7499</v>
      </c>
      <c r="L51" s="52" t="s">
        <v>69</v>
      </c>
      <c r="M51" s="82">
        <v>0</v>
      </c>
      <c r="N51" s="52" t="s">
        <v>69</v>
      </c>
      <c r="O51" s="82">
        <v>0</v>
      </c>
      <c r="P51" s="52" t="s">
        <v>69</v>
      </c>
      <c r="Q51" s="82">
        <v>0</v>
      </c>
      <c r="R51" s="52" t="s">
        <v>69</v>
      </c>
      <c r="S51" s="82">
        <v>0</v>
      </c>
      <c r="T51" s="52" t="s">
        <v>69</v>
      </c>
      <c r="U51" s="82">
        <v>7499</v>
      </c>
      <c r="V51" s="83" t="s">
        <v>89</v>
      </c>
    </row>
    <row r="52" spans="1:22" ht="17.25" x14ac:dyDescent="0.25">
      <c r="A52" s="81"/>
      <c r="B52" s="52" t="s">
        <v>92</v>
      </c>
      <c r="C52" s="49">
        <v>4451901</v>
      </c>
      <c r="D52" s="52" t="s">
        <v>171</v>
      </c>
      <c r="E52" s="52" t="s">
        <v>172</v>
      </c>
      <c r="F52" s="52" t="s">
        <v>443</v>
      </c>
      <c r="G52" s="52" t="s">
        <v>457</v>
      </c>
      <c r="H52" s="52" t="s">
        <v>8</v>
      </c>
      <c r="I52" s="52" t="s">
        <v>69</v>
      </c>
      <c r="J52" s="52" t="s">
        <v>69</v>
      </c>
      <c r="K52" s="82">
        <v>4736129</v>
      </c>
      <c r="L52" s="52" t="s">
        <v>69</v>
      </c>
      <c r="M52" s="82">
        <v>0</v>
      </c>
      <c r="N52" s="52" t="s">
        <v>69</v>
      </c>
      <c r="O52" s="82">
        <v>0</v>
      </c>
      <c r="P52" s="52" t="s">
        <v>69</v>
      </c>
      <c r="Q52" s="82">
        <v>0</v>
      </c>
      <c r="R52" s="52" t="s">
        <v>69</v>
      </c>
      <c r="S52" s="82">
        <v>0</v>
      </c>
      <c r="T52" s="52" t="s">
        <v>69</v>
      </c>
      <c r="U52" s="82">
        <v>4736129</v>
      </c>
      <c r="V52" s="83" t="s">
        <v>89</v>
      </c>
    </row>
    <row r="53" spans="1:22" ht="51.75" x14ac:dyDescent="0.25">
      <c r="A53" s="81"/>
      <c r="B53" s="52" t="s">
        <v>90</v>
      </c>
      <c r="C53" s="49">
        <v>4514151</v>
      </c>
      <c r="D53" s="52" t="s">
        <v>173</v>
      </c>
      <c r="E53" s="52" t="s">
        <v>174</v>
      </c>
      <c r="F53" s="52" t="s">
        <v>443</v>
      </c>
      <c r="G53" s="52" t="s">
        <v>467</v>
      </c>
      <c r="H53" s="52" t="s">
        <v>8</v>
      </c>
      <c r="I53" s="52" t="s">
        <v>69</v>
      </c>
      <c r="J53" s="52" t="s">
        <v>69</v>
      </c>
      <c r="K53" s="82">
        <v>3163463</v>
      </c>
      <c r="L53" s="52" t="s">
        <v>69</v>
      </c>
      <c r="M53" s="82">
        <v>5302006</v>
      </c>
      <c r="N53" s="52" t="s">
        <v>69</v>
      </c>
      <c r="O53" s="82">
        <v>0</v>
      </c>
      <c r="P53" s="52" t="s">
        <v>69</v>
      </c>
      <c r="Q53" s="82">
        <v>0</v>
      </c>
      <c r="R53" s="52" t="s">
        <v>69</v>
      </c>
      <c r="S53" s="82">
        <v>0</v>
      </c>
      <c r="T53" s="52" t="s">
        <v>69</v>
      </c>
      <c r="U53" s="82">
        <v>8465469</v>
      </c>
      <c r="V53" s="83" t="s">
        <v>89</v>
      </c>
    </row>
    <row r="54" spans="1:22" ht="34.5" x14ac:dyDescent="0.25">
      <c r="A54" s="81"/>
      <c r="B54" s="52" t="s">
        <v>90</v>
      </c>
      <c r="C54" s="49">
        <v>4106751</v>
      </c>
      <c r="D54" s="52" t="s">
        <v>175</v>
      </c>
      <c r="E54" s="52" t="s">
        <v>176</v>
      </c>
      <c r="F54" s="52" t="s">
        <v>468</v>
      </c>
      <c r="G54" s="52" t="s">
        <v>469</v>
      </c>
      <c r="H54" s="52" t="s">
        <v>8</v>
      </c>
      <c r="I54" s="52" t="s">
        <v>69</v>
      </c>
      <c r="J54" s="52" t="s">
        <v>69</v>
      </c>
      <c r="K54" s="82">
        <v>3999257</v>
      </c>
      <c r="L54" s="52" t="s">
        <v>69</v>
      </c>
      <c r="M54" s="82">
        <v>0</v>
      </c>
      <c r="N54" s="52" t="s">
        <v>69</v>
      </c>
      <c r="O54" s="82">
        <v>0</v>
      </c>
      <c r="P54" s="52" t="s">
        <v>69</v>
      </c>
      <c r="Q54" s="82">
        <v>0</v>
      </c>
      <c r="R54" s="52" t="s">
        <v>69</v>
      </c>
      <c r="S54" s="82">
        <v>0</v>
      </c>
      <c r="T54" s="52" t="s">
        <v>69</v>
      </c>
      <c r="U54" s="82">
        <v>3999257</v>
      </c>
      <c r="V54" s="83" t="s">
        <v>89</v>
      </c>
    </row>
    <row r="55" spans="1:22" ht="34.5" x14ac:dyDescent="0.25">
      <c r="A55" s="81"/>
      <c r="B55" s="52" t="s">
        <v>90</v>
      </c>
      <c r="C55" s="49">
        <v>4497921</v>
      </c>
      <c r="D55" s="52" t="s">
        <v>177</v>
      </c>
      <c r="E55" s="52" t="s">
        <v>69</v>
      </c>
      <c r="F55" s="52" t="s">
        <v>443</v>
      </c>
      <c r="G55" s="52" t="s">
        <v>470</v>
      </c>
      <c r="H55" s="52" t="s">
        <v>8</v>
      </c>
      <c r="I55" s="52" t="s">
        <v>69</v>
      </c>
      <c r="J55" s="52" t="s">
        <v>69</v>
      </c>
      <c r="K55" s="82">
        <v>1000</v>
      </c>
      <c r="L55" s="52" t="s">
        <v>69</v>
      </c>
      <c r="M55" s="82">
        <v>6339631</v>
      </c>
      <c r="N55" s="52" t="s">
        <v>69</v>
      </c>
      <c r="O55" s="82">
        <v>0</v>
      </c>
      <c r="P55" s="52" t="s">
        <v>69</v>
      </c>
      <c r="Q55" s="82">
        <v>0</v>
      </c>
      <c r="R55" s="52" t="s">
        <v>69</v>
      </c>
      <c r="S55" s="82">
        <v>0</v>
      </c>
      <c r="T55" s="52" t="s">
        <v>69</v>
      </c>
      <c r="U55" s="82">
        <v>6340631</v>
      </c>
      <c r="V55" s="83" t="s">
        <v>89</v>
      </c>
    </row>
    <row r="56" spans="1:22" ht="51.75" x14ac:dyDescent="0.25">
      <c r="A56" s="81"/>
      <c r="B56" s="52" t="s">
        <v>90</v>
      </c>
      <c r="C56" s="49">
        <v>4373481</v>
      </c>
      <c r="D56" s="52" t="s">
        <v>178</v>
      </c>
      <c r="E56" s="52" t="s">
        <v>179</v>
      </c>
      <c r="F56" s="52" t="s">
        <v>443</v>
      </c>
      <c r="G56" s="52" t="s">
        <v>457</v>
      </c>
      <c r="H56" s="52" t="s">
        <v>8</v>
      </c>
      <c r="I56" s="52" t="s">
        <v>69</v>
      </c>
      <c r="J56" s="52" t="s">
        <v>69</v>
      </c>
      <c r="K56" s="82">
        <v>115330</v>
      </c>
      <c r="L56" s="52" t="s">
        <v>69</v>
      </c>
      <c r="M56" s="82">
        <v>0</v>
      </c>
      <c r="N56" s="52" t="s">
        <v>69</v>
      </c>
      <c r="O56" s="82">
        <v>0</v>
      </c>
      <c r="P56" s="52" t="s">
        <v>69</v>
      </c>
      <c r="Q56" s="82">
        <v>0</v>
      </c>
      <c r="R56" s="52" t="s">
        <v>69</v>
      </c>
      <c r="S56" s="82">
        <v>0</v>
      </c>
      <c r="T56" s="52" t="s">
        <v>69</v>
      </c>
      <c r="U56" s="82">
        <v>115330</v>
      </c>
      <c r="V56" s="83" t="s">
        <v>89</v>
      </c>
    </row>
    <row r="57" spans="1:22" ht="34.5" x14ac:dyDescent="0.25">
      <c r="A57" s="81"/>
      <c r="B57" s="52" t="s">
        <v>92</v>
      </c>
      <c r="C57" s="49">
        <v>4410141</v>
      </c>
      <c r="D57" s="52" t="s">
        <v>178</v>
      </c>
      <c r="E57" s="52" t="s">
        <v>180</v>
      </c>
      <c r="F57" s="52" t="s">
        <v>443</v>
      </c>
      <c r="G57" s="52" t="s">
        <v>457</v>
      </c>
      <c r="H57" s="52" t="s">
        <v>8</v>
      </c>
      <c r="I57" s="52" t="s">
        <v>69</v>
      </c>
      <c r="J57" s="52" t="s">
        <v>69</v>
      </c>
      <c r="K57" s="82">
        <v>3022715</v>
      </c>
      <c r="L57" s="52" t="s">
        <v>69</v>
      </c>
      <c r="M57" s="82">
        <v>0</v>
      </c>
      <c r="N57" s="52" t="s">
        <v>69</v>
      </c>
      <c r="O57" s="82">
        <v>0</v>
      </c>
      <c r="P57" s="52" t="s">
        <v>69</v>
      </c>
      <c r="Q57" s="82">
        <v>0</v>
      </c>
      <c r="R57" s="52" t="s">
        <v>69</v>
      </c>
      <c r="S57" s="82">
        <v>0</v>
      </c>
      <c r="T57" s="52" t="s">
        <v>69</v>
      </c>
      <c r="U57" s="82">
        <v>3022715</v>
      </c>
      <c r="V57" s="83" t="s">
        <v>89</v>
      </c>
    </row>
    <row r="58" spans="1:22" ht="34.5" x14ac:dyDescent="0.25">
      <c r="A58" s="81"/>
      <c r="B58" s="52" t="s">
        <v>92</v>
      </c>
      <c r="C58" s="49">
        <v>4428751</v>
      </c>
      <c r="D58" s="52" t="s">
        <v>178</v>
      </c>
      <c r="E58" s="52" t="s">
        <v>181</v>
      </c>
      <c r="F58" s="52" t="s">
        <v>443</v>
      </c>
      <c r="G58" s="52" t="s">
        <v>457</v>
      </c>
      <c r="H58" s="52" t="s">
        <v>8</v>
      </c>
      <c r="I58" s="52" t="s">
        <v>69</v>
      </c>
      <c r="J58" s="52" t="s">
        <v>69</v>
      </c>
      <c r="K58" s="82">
        <v>999481</v>
      </c>
      <c r="L58" s="52" t="s">
        <v>69</v>
      </c>
      <c r="M58" s="82">
        <v>0</v>
      </c>
      <c r="N58" s="52" t="s">
        <v>69</v>
      </c>
      <c r="O58" s="82">
        <v>1353500</v>
      </c>
      <c r="P58" s="52" t="s">
        <v>69</v>
      </c>
      <c r="Q58" s="82">
        <v>0</v>
      </c>
      <c r="R58" s="52" t="s">
        <v>69</v>
      </c>
      <c r="S58" s="82">
        <v>0</v>
      </c>
      <c r="T58" s="52" t="s">
        <v>69</v>
      </c>
      <c r="U58" s="82">
        <v>2352981</v>
      </c>
      <c r="V58" s="83" t="s">
        <v>89</v>
      </c>
    </row>
    <row r="59" spans="1:22" ht="17.25" x14ac:dyDescent="0.25">
      <c r="A59" s="81"/>
      <c r="B59" s="52" t="s">
        <v>92</v>
      </c>
      <c r="C59" s="49">
        <v>4373291</v>
      </c>
      <c r="D59" s="52" t="s">
        <v>182</v>
      </c>
      <c r="E59" s="52" t="s">
        <v>69</v>
      </c>
      <c r="F59" s="52" t="s">
        <v>443</v>
      </c>
      <c r="G59" s="52" t="s">
        <v>471</v>
      </c>
      <c r="H59" s="52" t="s">
        <v>8</v>
      </c>
      <c r="I59" s="52" t="s">
        <v>69</v>
      </c>
      <c r="J59" s="52" t="s">
        <v>69</v>
      </c>
      <c r="K59" s="82">
        <v>1192985</v>
      </c>
      <c r="L59" s="52" t="s">
        <v>69</v>
      </c>
      <c r="M59" s="82">
        <v>0</v>
      </c>
      <c r="N59" s="52" t="s">
        <v>69</v>
      </c>
      <c r="O59" s="82">
        <v>0</v>
      </c>
      <c r="P59" s="52" t="s">
        <v>69</v>
      </c>
      <c r="Q59" s="82">
        <v>0</v>
      </c>
      <c r="R59" s="52" t="s">
        <v>69</v>
      </c>
      <c r="S59" s="82">
        <v>0</v>
      </c>
      <c r="T59" s="52" t="s">
        <v>69</v>
      </c>
      <c r="U59" s="82">
        <v>1192985</v>
      </c>
      <c r="V59" s="83" t="s">
        <v>89</v>
      </c>
    </row>
    <row r="60" spans="1:22" ht="17.25" x14ac:dyDescent="0.25">
      <c r="A60" s="81"/>
      <c r="B60" s="52" t="s">
        <v>90</v>
      </c>
      <c r="C60" s="49">
        <v>4505841</v>
      </c>
      <c r="D60" s="52" t="s">
        <v>183</v>
      </c>
      <c r="E60" s="52" t="s">
        <v>69</v>
      </c>
      <c r="F60" s="52" t="s">
        <v>443</v>
      </c>
      <c r="G60" s="52" t="s">
        <v>472</v>
      </c>
      <c r="H60" s="52" t="s">
        <v>8</v>
      </c>
      <c r="I60" s="52" t="s">
        <v>69</v>
      </c>
      <c r="J60" s="52" t="s">
        <v>69</v>
      </c>
      <c r="K60" s="82">
        <v>6437449</v>
      </c>
      <c r="L60" s="52" t="s">
        <v>69</v>
      </c>
      <c r="M60" s="82">
        <v>0</v>
      </c>
      <c r="N60" s="52" t="s">
        <v>69</v>
      </c>
      <c r="O60" s="82">
        <v>0</v>
      </c>
      <c r="P60" s="52" t="s">
        <v>69</v>
      </c>
      <c r="Q60" s="82">
        <v>0</v>
      </c>
      <c r="R60" s="52" t="s">
        <v>69</v>
      </c>
      <c r="S60" s="82">
        <v>0</v>
      </c>
      <c r="T60" s="52" t="s">
        <v>69</v>
      </c>
      <c r="U60" s="82">
        <v>6437449</v>
      </c>
      <c r="V60" s="83" t="s">
        <v>89</v>
      </c>
    </row>
    <row r="61" spans="1:22" ht="34.5" x14ac:dyDescent="0.25">
      <c r="A61" s="81"/>
      <c r="B61" s="52" t="s">
        <v>90</v>
      </c>
      <c r="C61" s="49">
        <v>4275621</v>
      </c>
      <c r="D61" s="52" t="s">
        <v>184</v>
      </c>
      <c r="E61" s="52" t="s">
        <v>69</v>
      </c>
      <c r="F61" s="52" t="s">
        <v>443</v>
      </c>
      <c r="G61" s="52" t="s">
        <v>470</v>
      </c>
      <c r="H61" s="52" t="s">
        <v>8</v>
      </c>
      <c r="I61" s="52" t="s">
        <v>69</v>
      </c>
      <c r="J61" s="52" t="s">
        <v>69</v>
      </c>
      <c r="K61" s="82">
        <v>10000</v>
      </c>
      <c r="L61" s="52" t="s">
        <v>69</v>
      </c>
      <c r="M61" s="82">
        <v>0</v>
      </c>
      <c r="N61" s="52" t="s">
        <v>69</v>
      </c>
      <c r="O61" s="82">
        <v>0</v>
      </c>
      <c r="P61" s="52" t="s">
        <v>69</v>
      </c>
      <c r="Q61" s="82">
        <v>0</v>
      </c>
      <c r="R61" s="52" t="s">
        <v>69</v>
      </c>
      <c r="S61" s="82">
        <v>0</v>
      </c>
      <c r="T61" s="52" t="s">
        <v>69</v>
      </c>
      <c r="U61" s="82">
        <v>10000</v>
      </c>
      <c r="V61" s="83" t="s">
        <v>89</v>
      </c>
    </row>
    <row r="62" spans="1:22" ht="34.5" x14ac:dyDescent="0.25">
      <c r="A62" s="81"/>
      <c r="B62" s="52" t="s">
        <v>90</v>
      </c>
      <c r="C62" s="49">
        <v>4411371</v>
      </c>
      <c r="D62" s="52" t="s">
        <v>185</v>
      </c>
      <c r="E62" s="52" t="s">
        <v>186</v>
      </c>
      <c r="F62" s="52" t="s">
        <v>443</v>
      </c>
      <c r="G62" s="52" t="s">
        <v>457</v>
      </c>
      <c r="H62" s="52" t="s">
        <v>8</v>
      </c>
      <c r="I62" s="52" t="s">
        <v>69</v>
      </c>
      <c r="J62" s="52" t="s">
        <v>69</v>
      </c>
      <c r="K62" s="82">
        <v>989413</v>
      </c>
      <c r="L62" s="52" t="s">
        <v>69</v>
      </c>
      <c r="M62" s="82">
        <v>0</v>
      </c>
      <c r="N62" s="52" t="s">
        <v>69</v>
      </c>
      <c r="O62" s="82">
        <v>0</v>
      </c>
      <c r="P62" s="52" t="s">
        <v>69</v>
      </c>
      <c r="Q62" s="82">
        <v>0</v>
      </c>
      <c r="R62" s="52" t="s">
        <v>69</v>
      </c>
      <c r="S62" s="82">
        <v>0</v>
      </c>
      <c r="T62" s="52" t="s">
        <v>69</v>
      </c>
      <c r="U62" s="82">
        <v>989413</v>
      </c>
      <c r="V62" s="83" t="s">
        <v>89</v>
      </c>
    </row>
    <row r="63" spans="1:22" ht="34.5" x14ac:dyDescent="0.25">
      <c r="A63" s="81"/>
      <c r="B63" s="52" t="s">
        <v>90</v>
      </c>
      <c r="C63" s="49">
        <v>2382753</v>
      </c>
      <c r="D63" s="52" t="s">
        <v>187</v>
      </c>
      <c r="E63" s="52" t="s">
        <v>188</v>
      </c>
      <c r="F63" s="52" t="s">
        <v>447</v>
      </c>
      <c r="G63" s="52" t="s">
        <v>456</v>
      </c>
      <c r="H63" s="52" t="s">
        <v>8</v>
      </c>
      <c r="I63" s="52" t="s">
        <v>69</v>
      </c>
      <c r="J63" s="52" t="s">
        <v>69</v>
      </c>
      <c r="K63" s="82">
        <v>2400000</v>
      </c>
      <c r="L63" s="52" t="s">
        <v>69</v>
      </c>
      <c r="M63" s="82">
        <v>0</v>
      </c>
      <c r="N63" s="52" t="s">
        <v>69</v>
      </c>
      <c r="O63" s="82">
        <v>0</v>
      </c>
      <c r="P63" s="52" t="s">
        <v>69</v>
      </c>
      <c r="Q63" s="82">
        <v>0</v>
      </c>
      <c r="R63" s="52" t="s">
        <v>69</v>
      </c>
      <c r="S63" s="82">
        <v>0</v>
      </c>
      <c r="T63" s="52" t="s">
        <v>69</v>
      </c>
      <c r="U63" s="82">
        <v>2400000</v>
      </c>
      <c r="V63" s="83" t="s">
        <v>89</v>
      </c>
    </row>
    <row r="64" spans="1:22" ht="51.75" x14ac:dyDescent="0.25">
      <c r="A64" s="81"/>
      <c r="B64" s="52" t="s">
        <v>90</v>
      </c>
      <c r="C64" s="49">
        <v>4371141</v>
      </c>
      <c r="D64" s="52" t="s">
        <v>187</v>
      </c>
      <c r="E64" s="52" t="s">
        <v>189</v>
      </c>
      <c r="F64" s="52" t="s">
        <v>443</v>
      </c>
      <c r="G64" s="52" t="s">
        <v>453</v>
      </c>
      <c r="H64" s="52" t="s">
        <v>8</v>
      </c>
      <c r="I64" s="52" t="s">
        <v>69</v>
      </c>
      <c r="J64" s="52" t="s">
        <v>69</v>
      </c>
      <c r="K64" s="82">
        <v>5644</v>
      </c>
      <c r="L64" s="52" t="s">
        <v>69</v>
      </c>
      <c r="M64" s="82">
        <v>0</v>
      </c>
      <c r="N64" s="52" t="s">
        <v>69</v>
      </c>
      <c r="O64" s="82">
        <v>0</v>
      </c>
      <c r="P64" s="52" t="s">
        <v>69</v>
      </c>
      <c r="Q64" s="82">
        <v>0</v>
      </c>
      <c r="R64" s="52" t="s">
        <v>69</v>
      </c>
      <c r="S64" s="82">
        <v>0</v>
      </c>
      <c r="T64" s="52" t="s">
        <v>69</v>
      </c>
      <c r="U64" s="82">
        <v>5644</v>
      </c>
      <c r="V64" s="83" t="s">
        <v>89</v>
      </c>
    </row>
    <row r="65" spans="1:22" ht="34.5" x14ac:dyDescent="0.25">
      <c r="A65" s="81"/>
      <c r="B65" s="52" t="s">
        <v>90</v>
      </c>
      <c r="C65" s="49">
        <v>4371142</v>
      </c>
      <c r="D65" s="52" t="s">
        <v>187</v>
      </c>
      <c r="E65" s="52" t="s">
        <v>190</v>
      </c>
      <c r="F65" s="52" t="s">
        <v>443</v>
      </c>
      <c r="G65" s="52" t="s">
        <v>453</v>
      </c>
      <c r="H65" s="52" t="s">
        <v>8</v>
      </c>
      <c r="I65" s="52" t="s">
        <v>69</v>
      </c>
      <c r="J65" s="52" t="s">
        <v>69</v>
      </c>
      <c r="K65" s="82">
        <v>305000</v>
      </c>
      <c r="L65" s="52" t="s">
        <v>69</v>
      </c>
      <c r="M65" s="82">
        <v>0</v>
      </c>
      <c r="N65" s="52" t="s">
        <v>69</v>
      </c>
      <c r="O65" s="82">
        <v>0</v>
      </c>
      <c r="P65" s="52" t="s">
        <v>69</v>
      </c>
      <c r="Q65" s="82">
        <v>0</v>
      </c>
      <c r="R65" s="52" t="s">
        <v>69</v>
      </c>
      <c r="S65" s="82">
        <v>0</v>
      </c>
      <c r="T65" s="52" t="s">
        <v>69</v>
      </c>
      <c r="U65" s="82">
        <v>305000</v>
      </c>
      <c r="V65" s="83" t="s">
        <v>89</v>
      </c>
    </row>
    <row r="66" spans="1:22" ht="34.5" x14ac:dyDescent="0.25">
      <c r="A66" s="81"/>
      <c r="B66" s="52" t="s">
        <v>90</v>
      </c>
      <c r="C66" s="49">
        <v>2382752</v>
      </c>
      <c r="D66" s="52" t="s">
        <v>191</v>
      </c>
      <c r="E66" s="52" t="s">
        <v>192</v>
      </c>
      <c r="F66" s="52" t="s">
        <v>447</v>
      </c>
      <c r="G66" s="52" t="s">
        <v>456</v>
      </c>
      <c r="H66" s="52" t="s">
        <v>8</v>
      </c>
      <c r="I66" s="52" t="s">
        <v>69</v>
      </c>
      <c r="J66" s="52" t="s">
        <v>69</v>
      </c>
      <c r="K66" s="82">
        <v>5965209</v>
      </c>
      <c r="L66" s="52" t="s">
        <v>69</v>
      </c>
      <c r="M66" s="82">
        <v>0</v>
      </c>
      <c r="N66" s="52" t="s">
        <v>69</v>
      </c>
      <c r="O66" s="82">
        <v>0</v>
      </c>
      <c r="P66" s="52" t="s">
        <v>69</v>
      </c>
      <c r="Q66" s="82">
        <v>0</v>
      </c>
      <c r="R66" s="52" t="s">
        <v>69</v>
      </c>
      <c r="S66" s="82">
        <v>0</v>
      </c>
      <c r="T66" s="52" t="s">
        <v>69</v>
      </c>
      <c r="U66" s="82">
        <v>5965209</v>
      </c>
      <c r="V66" s="83" t="s">
        <v>89</v>
      </c>
    </row>
    <row r="67" spans="1:22" ht="34.5" x14ac:dyDescent="0.25">
      <c r="A67" s="81"/>
      <c r="B67" s="52" t="s">
        <v>90</v>
      </c>
      <c r="C67" s="49">
        <v>4371146</v>
      </c>
      <c r="D67" s="52" t="s">
        <v>193</v>
      </c>
      <c r="E67" s="52" t="s">
        <v>194</v>
      </c>
      <c r="F67" s="52" t="s">
        <v>443</v>
      </c>
      <c r="G67" s="52" t="s">
        <v>453</v>
      </c>
      <c r="H67" s="52" t="s">
        <v>8</v>
      </c>
      <c r="I67" s="52" t="s">
        <v>69</v>
      </c>
      <c r="J67" s="52" t="s">
        <v>69</v>
      </c>
      <c r="K67" s="82">
        <v>25520</v>
      </c>
      <c r="L67" s="52" t="s">
        <v>69</v>
      </c>
      <c r="M67" s="82">
        <v>0</v>
      </c>
      <c r="N67" s="52" t="s">
        <v>69</v>
      </c>
      <c r="O67" s="82">
        <v>0</v>
      </c>
      <c r="P67" s="52" t="s">
        <v>69</v>
      </c>
      <c r="Q67" s="82">
        <v>0</v>
      </c>
      <c r="R67" s="52" t="s">
        <v>69</v>
      </c>
      <c r="S67" s="82">
        <v>0</v>
      </c>
      <c r="T67" s="52" t="s">
        <v>69</v>
      </c>
      <c r="U67" s="82">
        <v>25520</v>
      </c>
      <c r="V67" s="83" t="s">
        <v>89</v>
      </c>
    </row>
    <row r="68" spans="1:22" ht="34.5" x14ac:dyDescent="0.25">
      <c r="A68" s="81"/>
      <c r="B68" s="52" t="s">
        <v>92</v>
      </c>
      <c r="C68" s="49">
        <v>4452951</v>
      </c>
      <c r="D68" s="52" t="s">
        <v>195</v>
      </c>
      <c r="E68" s="52" t="s">
        <v>196</v>
      </c>
      <c r="F68" s="52" t="s">
        <v>443</v>
      </c>
      <c r="G68" s="52" t="s">
        <v>457</v>
      </c>
      <c r="H68" s="52" t="s">
        <v>8</v>
      </c>
      <c r="I68" s="52" t="s">
        <v>69</v>
      </c>
      <c r="J68" s="52" t="s">
        <v>69</v>
      </c>
      <c r="K68" s="82">
        <v>5207450</v>
      </c>
      <c r="L68" s="52" t="s">
        <v>69</v>
      </c>
      <c r="M68" s="82">
        <v>0</v>
      </c>
      <c r="N68" s="52" t="s">
        <v>69</v>
      </c>
      <c r="O68" s="82">
        <v>6599495</v>
      </c>
      <c r="P68" s="52" t="s">
        <v>69</v>
      </c>
      <c r="Q68" s="82">
        <v>0</v>
      </c>
      <c r="R68" s="52" t="s">
        <v>69</v>
      </c>
      <c r="S68" s="82">
        <v>0</v>
      </c>
      <c r="T68" s="52" t="s">
        <v>69</v>
      </c>
      <c r="U68" s="82">
        <v>11806945</v>
      </c>
      <c r="V68" s="83" t="s">
        <v>89</v>
      </c>
    </row>
    <row r="69" spans="1:22" ht="51.75" x14ac:dyDescent="0.25">
      <c r="A69" s="81"/>
      <c r="B69" s="52" t="s">
        <v>92</v>
      </c>
      <c r="C69" s="49">
        <v>4356621</v>
      </c>
      <c r="D69" s="52" t="s">
        <v>197</v>
      </c>
      <c r="E69" s="52" t="s">
        <v>198</v>
      </c>
      <c r="F69" s="52" t="s">
        <v>443</v>
      </c>
      <c r="G69" s="52" t="s">
        <v>457</v>
      </c>
      <c r="H69" s="52" t="s">
        <v>8</v>
      </c>
      <c r="I69" s="52" t="s">
        <v>69</v>
      </c>
      <c r="J69" s="52" t="s">
        <v>69</v>
      </c>
      <c r="K69" s="82">
        <v>0</v>
      </c>
      <c r="L69" s="52" t="s">
        <v>69</v>
      </c>
      <c r="M69" s="82">
        <v>0</v>
      </c>
      <c r="N69" s="52" t="s">
        <v>69</v>
      </c>
      <c r="O69" s="82">
        <v>30482</v>
      </c>
      <c r="P69" s="52" t="s">
        <v>69</v>
      </c>
      <c r="Q69" s="82">
        <v>0</v>
      </c>
      <c r="R69" s="52" t="s">
        <v>69</v>
      </c>
      <c r="S69" s="82">
        <v>0</v>
      </c>
      <c r="T69" s="52" t="s">
        <v>69</v>
      </c>
      <c r="U69" s="82">
        <v>30482</v>
      </c>
      <c r="V69" s="83" t="s">
        <v>89</v>
      </c>
    </row>
    <row r="70" spans="1:22" ht="34.5" x14ac:dyDescent="0.25">
      <c r="A70" s="81"/>
      <c r="B70" s="52" t="s">
        <v>92</v>
      </c>
      <c r="C70" s="49">
        <v>4222281</v>
      </c>
      <c r="D70" s="52" t="s">
        <v>199</v>
      </c>
      <c r="E70" s="52" t="s">
        <v>69</v>
      </c>
      <c r="F70" s="52" t="s">
        <v>443</v>
      </c>
      <c r="G70" s="52" t="s">
        <v>473</v>
      </c>
      <c r="H70" s="52" t="s">
        <v>8</v>
      </c>
      <c r="I70" s="52" t="s">
        <v>69</v>
      </c>
      <c r="J70" s="52" t="s">
        <v>69</v>
      </c>
      <c r="K70" s="82">
        <v>29498</v>
      </c>
      <c r="L70" s="52" t="s">
        <v>69</v>
      </c>
      <c r="M70" s="82">
        <v>0</v>
      </c>
      <c r="N70" s="52" t="s">
        <v>69</v>
      </c>
      <c r="O70" s="82">
        <v>0</v>
      </c>
      <c r="P70" s="52" t="s">
        <v>69</v>
      </c>
      <c r="Q70" s="82">
        <v>0</v>
      </c>
      <c r="R70" s="52" t="s">
        <v>69</v>
      </c>
      <c r="S70" s="82">
        <v>0</v>
      </c>
      <c r="T70" s="52" t="s">
        <v>69</v>
      </c>
      <c r="U70" s="82">
        <v>29498</v>
      </c>
      <c r="V70" s="83" t="s">
        <v>89</v>
      </c>
    </row>
    <row r="71" spans="1:22" ht="51.75" x14ac:dyDescent="0.25">
      <c r="A71" s="81"/>
      <c r="B71" s="52" t="s">
        <v>92</v>
      </c>
      <c r="C71" s="49">
        <v>4358593</v>
      </c>
      <c r="D71" s="52" t="s">
        <v>200</v>
      </c>
      <c r="E71" s="52" t="s">
        <v>201</v>
      </c>
      <c r="F71" s="52" t="s">
        <v>474</v>
      </c>
      <c r="G71" s="52" t="s">
        <v>456</v>
      </c>
      <c r="H71" s="52" t="s">
        <v>8</v>
      </c>
      <c r="I71" s="52" t="s">
        <v>69</v>
      </c>
      <c r="J71" s="52" t="s">
        <v>69</v>
      </c>
      <c r="K71" s="82">
        <v>29754265</v>
      </c>
      <c r="L71" s="52" t="s">
        <v>69</v>
      </c>
      <c r="M71" s="82">
        <v>0</v>
      </c>
      <c r="N71" s="52" t="s">
        <v>69</v>
      </c>
      <c r="O71" s="82">
        <v>0</v>
      </c>
      <c r="P71" s="52" t="s">
        <v>69</v>
      </c>
      <c r="Q71" s="82">
        <v>0</v>
      </c>
      <c r="R71" s="52" t="s">
        <v>69</v>
      </c>
      <c r="S71" s="82">
        <v>0</v>
      </c>
      <c r="T71" s="52" t="s">
        <v>69</v>
      </c>
      <c r="U71" s="82">
        <v>29754265</v>
      </c>
      <c r="V71" s="83" t="s">
        <v>89</v>
      </c>
    </row>
    <row r="72" spans="1:22" ht="51.75" x14ac:dyDescent="0.25">
      <c r="A72" s="81"/>
      <c r="B72" s="52" t="s">
        <v>90</v>
      </c>
      <c r="C72" s="49">
        <v>4358595</v>
      </c>
      <c r="D72" s="52" t="s">
        <v>200</v>
      </c>
      <c r="E72" s="52" t="s">
        <v>202</v>
      </c>
      <c r="F72" s="52" t="s">
        <v>474</v>
      </c>
      <c r="G72" s="52" t="s">
        <v>456</v>
      </c>
      <c r="H72" s="52" t="s">
        <v>8</v>
      </c>
      <c r="I72" s="52" t="s">
        <v>69</v>
      </c>
      <c r="J72" s="52" t="s">
        <v>69</v>
      </c>
      <c r="K72" s="82">
        <v>37965363</v>
      </c>
      <c r="L72" s="52" t="s">
        <v>69</v>
      </c>
      <c r="M72" s="82">
        <v>0</v>
      </c>
      <c r="N72" s="52" t="s">
        <v>69</v>
      </c>
      <c r="O72" s="82">
        <v>0</v>
      </c>
      <c r="P72" s="52" t="s">
        <v>69</v>
      </c>
      <c r="Q72" s="82">
        <v>0</v>
      </c>
      <c r="R72" s="52" t="s">
        <v>69</v>
      </c>
      <c r="S72" s="82">
        <v>0</v>
      </c>
      <c r="T72" s="52" t="s">
        <v>69</v>
      </c>
      <c r="U72" s="82">
        <v>37965363</v>
      </c>
      <c r="V72" s="83" t="s">
        <v>89</v>
      </c>
    </row>
    <row r="73" spans="1:22" ht="34.5" x14ac:dyDescent="0.25">
      <c r="A73" s="81"/>
      <c r="B73" s="52" t="s">
        <v>92</v>
      </c>
      <c r="C73" s="49">
        <v>4431661</v>
      </c>
      <c r="D73" s="52" t="s">
        <v>200</v>
      </c>
      <c r="E73" s="52" t="s">
        <v>203</v>
      </c>
      <c r="F73" s="52" t="s">
        <v>443</v>
      </c>
      <c r="G73" s="52" t="s">
        <v>457</v>
      </c>
      <c r="H73" s="52" t="s">
        <v>8</v>
      </c>
      <c r="I73" s="52" t="s">
        <v>69</v>
      </c>
      <c r="J73" s="52" t="s">
        <v>69</v>
      </c>
      <c r="K73" s="82">
        <v>4367626</v>
      </c>
      <c r="L73" s="52" t="s">
        <v>69</v>
      </c>
      <c r="M73" s="82">
        <v>0</v>
      </c>
      <c r="N73" s="52" t="s">
        <v>69</v>
      </c>
      <c r="O73" s="82">
        <v>0</v>
      </c>
      <c r="P73" s="52" t="s">
        <v>69</v>
      </c>
      <c r="Q73" s="82">
        <v>0</v>
      </c>
      <c r="R73" s="52" t="s">
        <v>69</v>
      </c>
      <c r="S73" s="82">
        <v>0</v>
      </c>
      <c r="T73" s="52" t="s">
        <v>69</v>
      </c>
      <c r="U73" s="82">
        <v>4367626</v>
      </c>
      <c r="V73" s="83" t="s">
        <v>89</v>
      </c>
    </row>
    <row r="74" spans="1:22" ht="34.5" x14ac:dyDescent="0.25">
      <c r="A74" s="81"/>
      <c r="B74" s="52" t="s">
        <v>90</v>
      </c>
      <c r="C74" s="49">
        <v>4380001</v>
      </c>
      <c r="D74" s="52" t="s">
        <v>204</v>
      </c>
      <c r="E74" s="52" t="s">
        <v>205</v>
      </c>
      <c r="F74" s="52" t="s">
        <v>443</v>
      </c>
      <c r="G74" s="52" t="s">
        <v>453</v>
      </c>
      <c r="H74" s="52" t="s">
        <v>8</v>
      </c>
      <c r="I74" s="52" t="s">
        <v>69</v>
      </c>
      <c r="J74" s="52" t="s">
        <v>69</v>
      </c>
      <c r="K74" s="82">
        <v>38699</v>
      </c>
      <c r="L74" s="52" t="s">
        <v>69</v>
      </c>
      <c r="M74" s="82">
        <v>0</v>
      </c>
      <c r="N74" s="52" t="s">
        <v>69</v>
      </c>
      <c r="O74" s="82">
        <v>0</v>
      </c>
      <c r="P74" s="52" t="s">
        <v>69</v>
      </c>
      <c r="Q74" s="82">
        <v>0</v>
      </c>
      <c r="R74" s="52" t="s">
        <v>69</v>
      </c>
      <c r="S74" s="82">
        <v>0</v>
      </c>
      <c r="T74" s="52" t="s">
        <v>69</v>
      </c>
      <c r="U74" s="82">
        <v>38699</v>
      </c>
      <c r="V74" s="83" t="s">
        <v>89</v>
      </c>
    </row>
    <row r="75" spans="1:22" ht="34.5" x14ac:dyDescent="0.25">
      <c r="A75" s="81"/>
      <c r="B75" s="52" t="s">
        <v>90</v>
      </c>
      <c r="C75" s="49">
        <v>4233471</v>
      </c>
      <c r="D75" s="52" t="s">
        <v>206</v>
      </c>
      <c r="E75" s="52" t="s">
        <v>207</v>
      </c>
      <c r="F75" s="52" t="s">
        <v>443</v>
      </c>
      <c r="G75" s="52" t="s">
        <v>457</v>
      </c>
      <c r="H75" s="52" t="s">
        <v>8</v>
      </c>
      <c r="I75" s="52" t="s">
        <v>69</v>
      </c>
      <c r="J75" s="52" t="s">
        <v>69</v>
      </c>
      <c r="K75" s="82">
        <v>26350</v>
      </c>
      <c r="L75" s="52" t="s">
        <v>69</v>
      </c>
      <c r="M75" s="82">
        <v>0</v>
      </c>
      <c r="N75" s="52" t="s">
        <v>69</v>
      </c>
      <c r="O75" s="82">
        <v>0</v>
      </c>
      <c r="P75" s="52" t="s">
        <v>69</v>
      </c>
      <c r="Q75" s="82">
        <v>0</v>
      </c>
      <c r="R75" s="52" t="s">
        <v>69</v>
      </c>
      <c r="S75" s="82">
        <v>0</v>
      </c>
      <c r="T75" s="52" t="s">
        <v>69</v>
      </c>
      <c r="U75" s="82">
        <v>26350</v>
      </c>
      <c r="V75" s="83" t="s">
        <v>89</v>
      </c>
    </row>
    <row r="76" spans="1:22" ht="17.25" x14ac:dyDescent="0.25">
      <c r="A76" s="81"/>
      <c r="B76" s="52" t="s">
        <v>92</v>
      </c>
      <c r="C76" s="49">
        <v>4245241</v>
      </c>
      <c r="D76" s="52" t="s">
        <v>208</v>
      </c>
      <c r="E76" s="52" t="s">
        <v>69</v>
      </c>
      <c r="F76" s="52" t="s">
        <v>443</v>
      </c>
      <c r="G76" s="52" t="s">
        <v>475</v>
      </c>
      <c r="H76" s="52" t="s">
        <v>8</v>
      </c>
      <c r="I76" s="52" t="s">
        <v>69</v>
      </c>
      <c r="J76" s="52" t="s">
        <v>69</v>
      </c>
      <c r="K76" s="82">
        <v>200042</v>
      </c>
      <c r="L76" s="52" t="s">
        <v>69</v>
      </c>
      <c r="M76" s="82">
        <v>0</v>
      </c>
      <c r="N76" s="52" t="s">
        <v>69</v>
      </c>
      <c r="O76" s="82">
        <v>0</v>
      </c>
      <c r="P76" s="52" t="s">
        <v>69</v>
      </c>
      <c r="Q76" s="82">
        <v>0</v>
      </c>
      <c r="R76" s="52" t="s">
        <v>69</v>
      </c>
      <c r="S76" s="82">
        <v>0</v>
      </c>
      <c r="T76" s="52" t="s">
        <v>69</v>
      </c>
      <c r="U76" s="82">
        <v>200042</v>
      </c>
      <c r="V76" s="83" t="s">
        <v>89</v>
      </c>
    </row>
    <row r="77" spans="1:22" ht="34.5" x14ac:dyDescent="0.25">
      <c r="A77" s="81"/>
      <c r="B77" s="52" t="s">
        <v>90</v>
      </c>
      <c r="C77" s="49">
        <v>4270561</v>
      </c>
      <c r="D77" s="52" t="s">
        <v>209</v>
      </c>
      <c r="E77" s="52" t="s">
        <v>210</v>
      </c>
      <c r="F77" s="52" t="s">
        <v>474</v>
      </c>
      <c r="G77" s="52" t="s">
        <v>449</v>
      </c>
      <c r="H77" s="52" t="s">
        <v>8</v>
      </c>
      <c r="I77" s="52" t="s">
        <v>69</v>
      </c>
      <c r="J77" s="52" t="s">
        <v>69</v>
      </c>
      <c r="K77" s="82">
        <v>20711601</v>
      </c>
      <c r="L77" s="52" t="s">
        <v>69</v>
      </c>
      <c r="M77" s="82">
        <v>0</v>
      </c>
      <c r="N77" s="52" t="s">
        <v>69</v>
      </c>
      <c r="O77" s="82">
        <v>9845000</v>
      </c>
      <c r="P77" s="52" t="s">
        <v>69</v>
      </c>
      <c r="Q77" s="82">
        <v>0</v>
      </c>
      <c r="R77" s="52" t="s">
        <v>69</v>
      </c>
      <c r="S77" s="82">
        <v>0</v>
      </c>
      <c r="T77" s="52" t="s">
        <v>69</v>
      </c>
      <c r="U77" s="82">
        <v>30556601</v>
      </c>
      <c r="V77" s="83" t="s">
        <v>89</v>
      </c>
    </row>
    <row r="78" spans="1:22" ht="34.5" x14ac:dyDescent="0.25">
      <c r="A78" s="81"/>
      <c r="B78" s="52" t="s">
        <v>90</v>
      </c>
      <c r="C78" s="49">
        <v>4505811</v>
      </c>
      <c r="D78" s="52" t="s">
        <v>211</v>
      </c>
      <c r="E78" s="52" t="s">
        <v>212</v>
      </c>
      <c r="F78" s="52" t="s">
        <v>443</v>
      </c>
      <c r="G78" s="52" t="s">
        <v>457</v>
      </c>
      <c r="H78" s="52" t="s">
        <v>8</v>
      </c>
      <c r="I78" s="52" t="s">
        <v>69</v>
      </c>
      <c r="J78" s="52" t="s">
        <v>69</v>
      </c>
      <c r="K78" s="82">
        <v>20900</v>
      </c>
      <c r="L78" s="52" t="s">
        <v>69</v>
      </c>
      <c r="M78" s="82">
        <v>3090304</v>
      </c>
      <c r="N78" s="52" t="s">
        <v>69</v>
      </c>
      <c r="O78" s="82">
        <v>1031737</v>
      </c>
      <c r="P78" s="52" t="s">
        <v>69</v>
      </c>
      <c r="Q78" s="82">
        <v>0</v>
      </c>
      <c r="R78" s="52" t="s">
        <v>69</v>
      </c>
      <c r="S78" s="82">
        <v>0</v>
      </c>
      <c r="T78" s="52" t="s">
        <v>69</v>
      </c>
      <c r="U78" s="82">
        <v>4142941</v>
      </c>
      <c r="V78" s="83" t="s">
        <v>89</v>
      </c>
    </row>
    <row r="79" spans="1:22" ht="34.5" x14ac:dyDescent="0.25">
      <c r="A79" s="81"/>
      <c r="B79" s="52" t="s">
        <v>90</v>
      </c>
      <c r="C79" s="49">
        <v>4487351</v>
      </c>
      <c r="D79" s="52" t="s">
        <v>213</v>
      </c>
      <c r="E79" s="52" t="s">
        <v>214</v>
      </c>
      <c r="F79" s="52" t="s">
        <v>443</v>
      </c>
      <c r="G79" s="52" t="s">
        <v>457</v>
      </c>
      <c r="H79" s="52" t="s">
        <v>8</v>
      </c>
      <c r="I79" s="52" t="s">
        <v>69</v>
      </c>
      <c r="J79" s="52" t="s">
        <v>69</v>
      </c>
      <c r="K79" s="82">
        <v>9034783</v>
      </c>
      <c r="L79" s="52" t="s">
        <v>69</v>
      </c>
      <c r="M79" s="82">
        <v>0</v>
      </c>
      <c r="N79" s="52" t="s">
        <v>69</v>
      </c>
      <c r="O79" s="82">
        <v>1951297</v>
      </c>
      <c r="P79" s="52" t="s">
        <v>69</v>
      </c>
      <c r="Q79" s="82">
        <v>0</v>
      </c>
      <c r="R79" s="52" t="s">
        <v>69</v>
      </c>
      <c r="S79" s="82">
        <v>0</v>
      </c>
      <c r="T79" s="52" t="s">
        <v>69</v>
      </c>
      <c r="U79" s="82">
        <v>10986080</v>
      </c>
      <c r="V79" s="83" t="s">
        <v>89</v>
      </c>
    </row>
    <row r="80" spans="1:22" ht="17.25" x14ac:dyDescent="0.25">
      <c r="A80" s="81"/>
      <c r="B80" s="52" t="s">
        <v>90</v>
      </c>
      <c r="C80" s="49">
        <v>4415981</v>
      </c>
      <c r="D80" s="52" t="s">
        <v>215</v>
      </c>
      <c r="E80" s="52" t="s">
        <v>69</v>
      </c>
      <c r="F80" s="52" t="s">
        <v>443</v>
      </c>
      <c r="G80" s="52" t="s">
        <v>453</v>
      </c>
      <c r="H80" s="52" t="s">
        <v>8</v>
      </c>
      <c r="I80" s="52" t="s">
        <v>69</v>
      </c>
      <c r="J80" s="52" t="s">
        <v>69</v>
      </c>
      <c r="K80" s="82">
        <v>417391</v>
      </c>
      <c r="L80" s="52" t="s">
        <v>69</v>
      </c>
      <c r="M80" s="82">
        <v>0</v>
      </c>
      <c r="N80" s="52" t="s">
        <v>69</v>
      </c>
      <c r="O80" s="82">
        <v>0</v>
      </c>
      <c r="P80" s="52" t="s">
        <v>69</v>
      </c>
      <c r="Q80" s="82">
        <v>0</v>
      </c>
      <c r="R80" s="52" t="s">
        <v>69</v>
      </c>
      <c r="S80" s="82">
        <v>0</v>
      </c>
      <c r="T80" s="52" t="s">
        <v>69</v>
      </c>
      <c r="U80" s="82">
        <v>417391</v>
      </c>
      <c r="V80" s="83" t="s">
        <v>89</v>
      </c>
    </row>
    <row r="81" spans="1:22" ht="17.25" x14ac:dyDescent="0.25">
      <c r="A81" s="81"/>
      <c r="B81" s="52" t="s">
        <v>90</v>
      </c>
      <c r="C81" s="49">
        <v>4415982</v>
      </c>
      <c r="D81" s="52" t="s">
        <v>216</v>
      </c>
      <c r="E81" s="52" t="s">
        <v>69</v>
      </c>
      <c r="F81" s="52" t="s">
        <v>443</v>
      </c>
      <c r="G81" s="52" t="s">
        <v>453</v>
      </c>
      <c r="H81" s="52" t="s">
        <v>8</v>
      </c>
      <c r="I81" s="52" t="s">
        <v>69</v>
      </c>
      <c r="J81" s="52" t="s">
        <v>69</v>
      </c>
      <c r="K81" s="82">
        <v>0</v>
      </c>
      <c r="L81" s="52" t="s">
        <v>69</v>
      </c>
      <c r="M81" s="82">
        <v>0</v>
      </c>
      <c r="N81" s="52" t="s">
        <v>69</v>
      </c>
      <c r="O81" s="82">
        <v>62609</v>
      </c>
      <c r="P81" s="52" t="s">
        <v>69</v>
      </c>
      <c r="Q81" s="82">
        <v>0</v>
      </c>
      <c r="R81" s="52" t="s">
        <v>69</v>
      </c>
      <c r="S81" s="82">
        <v>0</v>
      </c>
      <c r="T81" s="52" t="s">
        <v>69</v>
      </c>
      <c r="U81" s="82">
        <v>62609</v>
      </c>
      <c r="V81" s="83" t="s">
        <v>89</v>
      </c>
    </row>
    <row r="82" spans="1:22" ht="34.5" x14ac:dyDescent="0.25">
      <c r="A82" s="81"/>
      <c r="B82" s="52" t="s">
        <v>90</v>
      </c>
      <c r="C82" s="49">
        <v>2383943</v>
      </c>
      <c r="D82" s="52" t="s">
        <v>217</v>
      </c>
      <c r="E82" s="52" t="s">
        <v>218</v>
      </c>
      <c r="F82" s="52" t="s">
        <v>447</v>
      </c>
      <c r="G82" s="52" t="s">
        <v>456</v>
      </c>
      <c r="H82" s="52" t="s">
        <v>8</v>
      </c>
      <c r="I82" s="52" t="s">
        <v>69</v>
      </c>
      <c r="J82" s="52" t="s">
        <v>69</v>
      </c>
      <c r="K82" s="82">
        <v>127780</v>
      </c>
      <c r="L82" s="52" t="s">
        <v>69</v>
      </c>
      <c r="M82" s="82">
        <v>0</v>
      </c>
      <c r="N82" s="52" t="s">
        <v>69</v>
      </c>
      <c r="O82" s="82">
        <v>0</v>
      </c>
      <c r="P82" s="52" t="s">
        <v>69</v>
      </c>
      <c r="Q82" s="82">
        <v>0</v>
      </c>
      <c r="R82" s="52" t="s">
        <v>69</v>
      </c>
      <c r="S82" s="82">
        <v>0</v>
      </c>
      <c r="T82" s="52" t="s">
        <v>69</v>
      </c>
      <c r="U82" s="82">
        <v>127780</v>
      </c>
      <c r="V82" s="83" t="s">
        <v>89</v>
      </c>
    </row>
    <row r="83" spans="1:22" ht="34.5" x14ac:dyDescent="0.25">
      <c r="A83" s="81"/>
      <c r="B83" s="52" t="s">
        <v>90</v>
      </c>
      <c r="C83" s="49">
        <v>4465471</v>
      </c>
      <c r="D83" s="52" t="s">
        <v>217</v>
      </c>
      <c r="E83" s="52" t="s">
        <v>219</v>
      </c>
      <c r="F83" s="52" t="s">
        <v>443</v>
      </c>
      <c r="G83" s="52" t="s">
        <v>453</v>
      </c>
      <c r="H83" s="52" t="s">
        <v>8</v>
      </c>
      <c r="I83" s="52" t="s">
        <v>69</v>
      </c>
      <c r="J83" s="52" t="s">
        <v>69</v>
      </c>
      <c r="K83" s="82">
        <v>0</v>
      </c>
      <c r="L83" s="52" t="s">
        <v>69</v>
      </c>
      <c r="M83" s="82">
        <v>0</v>
      </c>
      <c r="N83" s="52" t="s">
        <v>69</v>
      </c>
      <c r="O83" s="82">
        <v>187016</v>
      </c>
      <c r="P83" s="52" t="s">
        <v>69</v>
      </c>
      <c r="Q83" s="82">
        <v>0</v>
      </c>
      <c r="R83" s="52" t="s">
        <v>69</v>
      </c>
      <c r="S83" s="82">
        <v>0</v>
      </c>
      <c r="T83" s="52" t="s">
        <v>69</v>
      </c>
      <c r="U83" s="82">
        <v>187016</v>
      </c>
      <c r="V83" s="83" t="s">
        <v>89</v>
      </c>
    </row>
    <row r="84" spans="1:22" ht="34.5" x14ac:dyDescent="0.25">
      <c r="A84" s="81"/>
      <c r="B84" s="52" t="s">
        <v>90</v>
      </c>
      <c r="C84" s="49">
        <v>2383945</v>
      </c>
      <c r="D84" s="52" t="s">
        <v>220</v>
      </c>
      <c r="E84" s="52" t="s">
        <v>221</v>
      </c>
      <c r="F84" s="52" t="s">
        <v>445</v>
      </c>
      <c r="G84" s="52" t="s">
        <v>446</v>
      </c>
      <c r="H84" s="52" t="s">
        <v>8</v>
      </c>
      <c r="I84" s="52" t="s">
        <v>69</v>
      </c>
      <c r="J84" s="52" t="s">
        <v>69</v>
      </c>
      <c r="K84" s="82">
        <v>7499</v>
      </c>
      <c r="L84" s="52" t="s">
        <v>69</v>
      </c>
      <c r="M84" s="82">
        <v>0</v>
      </c>
      <c r="N84" s="52" t="s">
        <v>69</v>
      </c>
      <c r="O84" s="82">
        <v>0</v>
      </c>
      <c r="P84" s="52" t="s">
        <v>69</v>
      </c>
      <c r="Q84" s="82">
        <v>0</v>
      </c>
      <c r="R84" s="52" t="s">
        <v>69</v>
      </c>
      <c r="S84" s="82">
        <v>0</v>
      </c>
      <c r="T84" s="52" t="s">
        <v>69</v>
      </c>
      <c r="U84" s="82">
        <v>7499</v>
      </c>
      <c r="V84" s="83" t="s">
        <v>89</v>
      </c>
    </row>
    <row r="85" spans="1:22" ht="34.5" x14ac:dyDescent="0.25">
      <c r="A85" s="81"/>
      <c r="B85" s="52" t="s">
        <v>90</v>
      </c>
      <c r="C85" s="49">
        <v>2383955</v>
      </c>
      <c r="D85" s="52" t="s">
        <v>220</v>
      </c>
      <c r="E85" s="52" t="s">
        <v>219</v>
      </c>
      <c r="F85" s="52" t="s">
        <v>447</v>
      </c>
      <c r="G85" s="52" t="s">
        <v>456</v>
      </c>
      <c r="H85" s="52" t="s">
        <v>8</v>
      </c>
      <c r="I85" s="52" t="s">
        <v>69</v>
      </c>
      <c r="J85" s="52" t="s">
        <v>69</v>
      </c>
      <c r="K85" s="82">
        <v>14565475</v>
      </c>
      <c r="L85" s="52" t="s">
        <v>69</v>
      </c>
      <c r="M85" s="82">
        <v>0</v>
      </c>
      <c r="N85" s="52" t="s">
        <v>69</v>
      </c>
      <c r="O85" s="82">
        <v>0</v>
      </c>
      <c r="P85" s="52" t="s">
        <v>69</v>
      </c>
      <c r="Q85" s="82">
        <v>0</v>
      </c>
      <c r="R85" s="52" t="s">
        <v>69</v>
      </c>
      <c r="S85" s="82">
        <v>0</v>
      </c>
      <c r="T85" s="52" t="s">
        <v>69</v>
      </c>
      <c r="U85" s="82">
        <v>14565475</v>
      </c>
      <c r="V85" s="83" t="s">
        <v>89</v>
      </c>
    </row>
    <row r="86" spans="1:22" ht="17.25" x14ac:dyDescent="0.25">
      <c r="A86" s="81"/>
      <c r="B86" s="52" t="s">
        <v>90</v>
      </c>
      <c r="C86" s="49">
        <v>4505801</v>
      </c>
      <c r="D86" s="52" t="s">
        <v>222</v>
      </c>
      <c r="E86" s="52" t="s">
        <v>223</v>
      </c>
      <c r="F86" s="52" t="s">
        <v>443</v>
      </c>
      <c r="G86" s="52" t="s">
        <v>457</v>
      </c>
      <c r="H86" s="52" t="s">
        <v>8</v>
      </c>
      <c r="I86" s="52" t="s">
        <v>69</v>
      </c>
      <c r="J86" s="52" t="s">
        <v>69</v>
      </c>
      <c r="K86" s="82">
        <v>3455841</v>
      </c>
      <c r="L86" s="52" t="s">
        <v>69</v>
      </c>
      <c r="M86" s="82">
        <v>946500</v>
      </c>
      <c r="N86" s="52" t="s">
        <v>69</v>
      </c>
      <c r="O86" s="82">
        <v>0</v>
      </c>
      <c r="P86" s="52" t="s">
        <v>69</v>
      </c>
      <c r="Q86" s="82">
        <v>0</v>
      </c>
      <c r="R86" s="52" t="s">
        <v>69</v>
      </c>
      <c r="S86" s="82">
        <v>0</v>
      </c>
      <c r="T86" s="52" t="s">
        <v>69</v>
      </c>
      <c r="U86" s="82">
        <v>4402341</v>
      </c>
      <c r="V86" s="83" t="s">
        <v>89</v>
      </c>
    </row>
    <row r="87" spans="1:22" ht="34.5" x14ac:dyDescent="0.25">
      <c r="A87" s="81"/>
      <c r="B87" s="52" t="s">
        <v>90</v>
      </c>
      <c r="C87" s="49">
        <v>4487641</v>
      </c>
      <c r="D87" s="52" t="s">
        <v>224</v>
      </c>
      <c r="E87" s="52" t="s">
        <v>225</v>
      </c>
      <c r="F87" s="52" t="s">
        <v>443</v>
      </c>
      <c r="G87" s="52" t="s">
        <v>457</v>
      </c>
      <c r="H87" s="52" t="s">
        <v>8</v>
      </c>
      <c r="I87" s="52" t="s">
        <v>69</v>
      </c>
      <c r="J87" s="52" t="s">
        <v>69</v>
      </c>
      <c r="K87" s="82">
        <v>0</v>
      </c>
      <c r="L87" s="52" t="s">
        <v>69</v>
      </c>
      <c r="M87" s="82">
        <v>3999257</v>
      </c>
      <c r="N87" s="52" t="s">
        <v>69</v>
      </c>
      <c r="O87" s="82">
        <v>0</v>
      </c>
      <c r="P87" s="52" t="s">
        <v>69</v>
      </c>
      <c r="Q87" s="82">
        <v>0</v>
      </c>
      <c r="R87" s="52" t="s">
        <v>69</v>
      </c>
      <c r="S87" s="82">
        <v>0</v>
      </c>
      <c r="T87" s="52" t="s">
        <v>69</v>
      </c>
      <c r="U87" s="82">
        <v>3999257</v>
      </c>
      <c r="V87" s="83" t="s">
        <v>89</v>
      </c>
    </row>
    <row r="88" spans="1:22" ht="34.5" x14ac:dyDescent="0.25">
      <c r="A88" s="81"/>
      <c r="B88" s="52" t="s">
        <v>90</v>
      </c>
      <c r="C88" s="49">
        <v>4470981</v>
      </c>
      <c r="D88" s="52" t="s">
        <v>226</v>
      </c>
      <c r="E88" s="52" t="s">
        <v>227</v>
      </c>
      <c r="F88" s="52" t="s">
        <v>443</v>
      </c>
      <c r="G88" s="52" t="s">
        <v>457</v>
      </c>
      <c r="H88" s="52" t="s">
        <v>8</v>
      </c>
      <c r="I88" s="52" t="s">
        <v>69</v>
      </c>
      <c r="J88" s="52" t="s">
        <v>69</v>
      </c>
      <c r="K88" s="82">
        <v>502006</v>
      </c>
      <c r="L88" s="52" t="s">
        <v>69</v>
      </c>
      <c r="M88" s="82">
        <v>3497251</v>
      </c>
      <c r="N88" s="52" t="s">
        <v>69</v>
      </c>
      <c r="O88" s="82">
        <v>0</v>
      </c>
      <c r="P88" s="52" t="s">
        <v>69</v>
      </c>
      <c r="Q88" s="82">
        <v>0</v>
      </c>
      <c r="R88" s="52" t="s">
        <v>69</v>
      </c>
      <c r="S88" s="82">
        <v>0</v>
      </c>
      <c r="T88" s="52" t="s">
        <v>69</v>
      </c>
      <c r="U88" s="82">
        <v>3999257</v>
      </c>
      <c r="V88" s="83" t="s">
        <v>89</v>
      </c>
    </row>
    <row r="89" spans="1:22" ht="34.5" x14ac:dyDescent="0.25">
      <c r="A89" s="81"/>
      <c r="B89" s="52" t="s">
        <v>90</v>
      </c>
      <c r="C89" s="49">
        <v>4487691</v>
      </c>
      <c r="D89" s="52" t="s">
        <v>228</v>
      </c>
      <c r="E89" s="52" t="s">
        <v>229</v>
      </c>
      <c r="F89" s="52" t="s">
        <v>443</v>
      </c>
      <c r="G89" s="52" t="s">
        <v>457</v>
      </c>
      <c r="H89" s="52" t="s">
        <v>8</v>
      </c>
      <c r="I89" s="52" t="s">
        <v>69</v>
      </c>
      <c r="J89" s="52" t="s">
        <v>69</v>
      </c>
      <c r="K89" s="82">
        <v>4635171</v>
      </c>
      <c r="L89" s="52" t="s">
        <v>69</v>
      </c>
      <c r="M89" s="82">
        <v>1704460</v>
      </c>
      <c r="N89" s="52" t="s">
        <v>69</v>
      </c>
      <c r="O89" s="82">
        <v>0</v>
      </c>
      <c r="P89" s="52" t="s">
        <v>69</v>
      </c>
      <c r="Q89" s="82">
        <v>0</v>
      </c>
      <c r="R89" s="52" t="s">
        <v>69</v>
      </c>
      <c r="S89" s="82">
        <v>0</v>
      </c>
      <c r="T89" s="52" t="s">
        <v>69</v>
      </c>
      <c r="U89" s="82">
        <v>6339631</v>
      </c>
      <c r="V89" s="83" t="s">
        <v>89</v>
      </c>
    </row>
    <row r="90" spans="1:22" ht="17.25" x14ac:dyDescent="0.25">
      <c r="A90" s="81"/>
      <c r="B90" s="52" t="s">
        <v>90</v>
      </c>
      <c r="C90" s="49">
        <v>4494781</v>
      </c>
      <c r="D90" s="52" t="s">
        <v>230</v>
      </c>
      <c r="E90" s="52" t="s">
        <v>69</v>
      </c>
      <c r="F90" s="52" t="s">
        <v>443</v>
      </c>
      <c r="G90" s="52" t="s">
        <v>454</v>
      </c>
      <c r="H90" s="52" t="s">
        <v>8</v>
      </c>
      <c r="I90" s="52" t="s">
        <v>69</v>
      </c>
      <c r="J90" s="52" t="s">
        <v>69</v>
      </c>
      <c r="K90" s="82">
        <v>1000</v>
      </c>
      <c r="L90" s="52" t="s">
        <v>69</v>
      </c>
      <c r="M90" s="82">
        <v>0</v>
      </c>
      <c r="N90" s="52" t="s">
        <v>69</v>
      </c>
      <c r="O90" s="82">
        <v>0</v>
      </c>
      <c r="P90" s="52" t="s">
        <v>69</v>
      </c>
      <c r="Q90" s="82">
        <v>0</v>
      </c>
      <c r="R90" s="52" t="s">
        <v>69</v>
      </c>
      <c r="S90" s="82">
        <v>0</v>
      </c>
      <c r="T90" s="52" t="s">
        <v>69</v>
      </c>
      <c r="U90" s="82">
        <v>1000</v>
      </c>
      <c r="V90" s="83" t="s">
        <v>89</v>
      </c>
    </row>
    <row r="91" spans="1:22" ht="51.75" x14ac:dyDescent="0.25">
      <c r="A91" s="81"/>
      <c r="B91" s="52" t="s">
        <v>90</v>
      </c>
      <c r="C91" s="49">
        <v>4323331</v>
      </c>
      <c r="D91" s="52" t="s">
        <v>231</v>
      </c>
      <c r="E91" s="52" t="s">
        <v>232</v>
      </c>
      <c r="F91" s="52" t="s">
        <v>443</v>
      </c>
      <c r="G91" s="52" t="s">
        <v>457</v>
      </c>
      <c r="H91" s="52" t="s">
        <v>8</v>
      </c>
      <c r="I91" s="52" t="s">
        <v>69</v>
      </c>
      <c r="J91" s="52" t="s">
        <v>69</v>
      </c>
      <c r="K91" s="82">
        <v>92385</v>
      </c>
      <c r="L91" s="52" t="s">
        <v>69</v>
      </c>
      <c r="M91" s="82">
        <v>0</v>
      </c>
      <c r="N91" s="52" t="s">
        <v>69</v>
      </c>
      <c r="O91" s="82">
        <v>0</v>
      </c>
      <c r="P91" s="52" t="s">
        <v>69</v>
      </c>
      <c r="Q91" s="82">
        <v>0</v>
      </c>
      <c r="R91" s="52" t="s">
        <v>69</v>
      </c>
      <c r="S91" s="82">
        <v>0</v>
      </c>
      <c r="T91" s="52" t="s">
        <v>69</v>
      </c>
      <c r="U91" s="82">
        <v>92385</v>
      </c>
      <c r="V91" s="83" t="s">
        <v>89</v>
      </c>
    </row>
    <row r="92" spans="1:22" ht="17.25" x14ac:dyDescent="0.25">
      <c r="A92" s="81"/>
      <c r="B92" s="52" t="s">
        <v>92</v>
      </c>
      <c r="C92" s="49">
        <v>4361271</v>
      </c>
      <c r="D92" s="52" t="s">
        <v>233</v>
      </c>
      <c r="E92" s="52" t="s">
        <v>69</v>
      </c>
      <c r="F92" s="52" t="s">
        <v>447</v>
      </c>
      <c r="G92" s="52" t="s">
        <v>476</v>
      </c>
      <c r="H92" s="52" t="s">
        <v>8</v>
      </c>
      <c r="I92" s="52" t="s">
        <v>69</v>
      </c>
      <c r="J92" s="52" t="s">
        <v>69</v>
      </c>
      <c r="K92" s="82">
        <v>60180</v>
      </c>
      <c r="L92" s="52" t="s">
        <v>69</v>
      </c>
      <c r="M92" s="82">
        <v>0</v>
      </c>
      <c r="N92" s="52" t="s">
        <v>69</v>
      </c>
      <c r="O92" s="82">
        <v>0</v>
      </c>
      <c r="P92" s="52" t="s">
        <v>69</v>
      </c>
      <c r="Q92" s="82">
        <v>0</v>
      </c>
      <c r="R92" s="52" t="s">
        <v>69</v>
      </c>
      <c r="S92" s="82">
        <v>0</v>
      </c>
      <c r="T92" s="52" t="s">
        <v>69</v>
      </c>
      <c r="U92" s="82">
        <v>60180</v>
      </c>
      <c r="V92" s="83" t="s">
        <v>89</v>
      </c>
    </row>
    <row r="93" spans="1:22" ht="34.5" x14ac:dyDescent="0.25">
      <c r="A93" s="81"/>
      <c r="B93" s="52" t="s">
        <v>90</v>
      </c>
      <c r="C93" s="49">
        <v>4487391</v>
      </c>
      <c r="D93" s="52" t="s">
        <v>234</v>
      </c>
      <c r="E93" s="52" t="s">
        <v>235</v>
      </c>
      <c r="F93" s="52" t="s">
        <v>443</v>
      </c>
      <c r="G93" s="52" t="s">
        <v>457</v>
      </c>
      <c r="H93" s="52" t="s">
        <v>8</v>
      </c>
      <c r="I93" s="52" t="s">
        <v>69</v>
      </c>
      <c r="J93" s="52" t="s">
        <v>69</v>
      </c>
      <c r="K93" s="82">
        <v>0</v>
      </c>
      <c r="L93" s="52" t="s">
        <v>69</v>
      </c>
      <c r="M93" s="82">
        <v>2985408</v>
      </c>
      <c r="N93" s="52" t="s">
        <v>69</v>
      </c>
      <c r="O93" s="82">
        <v>0</v>
      </c>
      <c r="P93" s="52" t="s">
        <v>69</v>
      </c>
      <c r="Q93" s="82">
        <v>0</v>
      </c>
      <c r="R93" s="52" t="s">
        <v>69</v>
      </c>
      <c r="S93" s="82">
        <v>0</v>
      </c>
      <c r="T93" s="52" t="s">
        <v>69</v>
      </c>
      <c r="U93" s="82">
        <v>2985408</v>
      </c>
      <c r="V93" s="83" t="s">
        <v>89</v>
      </c>
    </row>
    <row r="94" spans="1:22" ht="34.5" x14ac:dyDescent="0.25">
      <c r="A94" s="81"/>
      <c r="B94" s="52" t="s">
        <v>92</v>
      </c>
      <c r="C94" s="49">
        <v>4506351</v>
      </c>
      <c r="D94" s="52" t="s">
        <v>236</v>
      </c>
      <c r="E94" s="52" t="s">
        <v>237</v>
      </c>
      <c r="F94" s="52" t="s">
        <v>443</v>
      </c>
      <c r="G94" s="52" t="s">
        <v>457</v>
      </c>
      <c r="H94" s="52" t="s">
        <v>8</v>
      </c>
      <c r="I94" s="52" t="s">
        <v>69</v>
      </c>
      <c r="J94" s="52" t="s">
        <v>69</v>
      </c>
      <c r="K94" s="82">
        <v>382438</v>
      </c>
      <c r="L94" s="52" t="s">
        <v>69</v>
      </c>
      <c r="M94" s="82">
        <v>0</v>
      </c>
      <c r="N94" s="52" t="s">
        <v>69</v>
      </c>
      <c r="O94" s="82">
        <v>3236772</v>
      </c>
      <c r="P94" s="52" t="s">
        <v>69</v>
      </c>
      <c r="Q94" s="82">
        <v>0</v>
      </c>
      <c r="R94" s="52" t="s">
        <v>69</v>
      </c>
      <c r="S94" s="82">
        <v>0</v>
      </c>
      <c r="T94" s="52" t="s">
        <v>69</v>
      </c>
      <c r="U94" s="82">
        <v>3619210</v>
      </c>
      <c r="V94" s="83" t="s">
        <v>89</v>
      </c>
    </row>
    <row r="95" spans="1:22" ht="51.75" x14ac:dyDescent="0.25">
      <c r="A95" s="81"/>
      <c r="B95" s="52" t="s">
        <v>92</v>
      </c>
      <c r="C95" s="49">
        <v>4507721</v>
      </c>
      <c r="D95" s="52" t="s">
        <v>238</v>
      </c>
      <c r="E95" s="52" t="s">
        <v>239</v>
      </c>
      <c r="F95" s="52" t="s">
        <v>443</v>
      </c>
      <c r="G95" s="52" t="s">
        <v>457</v>
      </c>
      <c r="H95" s="52" t="s">
        <v>8</v>
      </c>
      <c r="I95" s="52" t="s">
        <v>69</v>
      </c>
      <c r="J95" s="52" t="s">
        <v>69</v>
      </c>
      <c r="K95" s="82">
        <v>310000</v>
      </c>
      <c r="L95" s="52" t="s">
        <v>69</v>
      </c>
      <c r="M95" s="82">
        <v>0</v>
      </c>
      <c r="N95" s="52" t="s">
        <v>69</v>
      </c>
      <c r="O95" s="82">
        <v>882985</v>
      </c>
      <c r="P95" s="52" t="s">
        <v>69</v>
      </c>
      <c r="Q95" s="82">
        <v>0</v>
      </c>
      <c r="R95" s="52" t="s">
        <v>69</v>
      </c>
      <c r="S95" s="82">
        <v>0</v>
      </c>
      <c r="T95" s="52" t="s">
        <v>69</v>
      </c>
      <c r="U95" s="82">
        <v>1192985</v>
      </c>
      <c r="V95" s="83" t="s">
        <v>89</v>
      </c>
    </row>
    <row r="96" spans="1:22" ht="17.25" x14ac:dyDescent="0.25">
      <c r="A96" s="81"/>
      <c r="B96" s="52" t="s">
        <v>90</v>
      </c>
      <c r="C96" s="49">
        <v>4496361</v>
      </c>
      <c r="D96" s="52" t="s">
        <v>240</v>
      </c>
      <c r="E96" s="52" t="s">
        <v>69</v>
      </c>
      <c r="F96" s="52" t="s">
        <v>443</v>
      </c>
      <c r="G96" s="52" t="s">
        <v>459</v>
      </c>
      <c r="H96" s="52" t="s">
        <v>8</v>
      </c>
      <c r="I96" s="52" t="s">
        <v>69</v>
      </c>
      <c r="J96" s="52" t="s">
        <v>69</v>
      </c>
      <c r="K96" s="82">
        <v>211950</v>
      </c>
      <c r="L96" s="52" t="s">
        <v>69</v>
      </c>
      <c r="M96" s="82">
        <v>0</v>
      </c>
      <c r="N96" s="52" t="s">
        <v>69</v>
      </c>
      <c r="O96" s="82">
        <v>0</v>
      </c>
      <c r="P96" s="52" t="s">
        <v>69</v>
      </c>
      <c r="Q96" s="82">
        <v>0</v>
      </c>
      <c r="R96" s="52" t="s">
        <v>69</v>
      </c>
      <c r="S96" s="82">
        <v>0</v>
      </c>
      <c r="T96" s="52" t="s">
        <v>69</v>
      </c>
      <c r="U96" s="82">
        <v>211950</v>
      </c>
      <c r="V96" s="83" t="s">
        <v>89</v>
      </c>
    </row>
    <row r="97" spans="1:22" ht="34.5" x14ac:dyDescent="0.25">
      <c r="A97" s="81"/>
      <c r="B97" s="52" t="s">
        <v>92</v>
      </c>
      <c r="C97" s="49">
        <v>4474091</v>
      </c>
      <c r="D97" s="52" t="s">
        <v>241</v>
      </c>
      <c r="E97" s="52" t="s">
        <v>69</v>
      </c>
      <c r="F97" s="52" t="s">
        <v>443</v>
      </c>
      <c r="G97" s="52" t="s">
        <v>470</v>
      </c>
      <c r="H97" s="52" t="s">
        <v>8</v>
      </c>
      <c r="I97" s="52" t="s">
        <v>69</v>
      </c>
      <c r="J97" s="52" t="s">
        <v>69</v>
      </c>
      <c r="K97" s="82">
        <v>717829</v>
      </c>
      <c r="L97" s="52" t="s">
        <v>69</v>
      </c>
      <c r="M97" s="82">
        <v>0</v>
      </c>
      <c r="N97" s="52" t="s">
        <v>69</v>
      </c>
      <c r="O97" s="82">
        <v>0</v>
      </c>
      <c r="P97" s="52" t="s">
        <v>69</v>
      </c>
      <c r="Q97" s="82">
        <v>0</v>
      </c>
      <c r="R97" s="52" t="s">
        <v>69</v>
      </c>
      <c r="S97" s="82">
        <v>0</v>
      </c>
      <c r="T97" s="52" t="s">
        <v>69</v>
      </c>
      <c r="U97" s="82">
        <v>717829</v>
      </c>
      <c r="V97" s="83" t="s">
        <v>89</v>
      </c>
    </row>
    <row r="98" spans="1:22" ht="17.25" x14ac:dyDescent="0.25">
      <c r="A98" s="81"/>
      <c r="B98" s="52" t="s">
        <v>92</v>
      </c>
      <c r="C98" s="49">
        <v>4493342</v>
      </c>
      <c r="D98" s="52" t="s">
        <v>242</v>
      </c>
      <c r="E98" s="52" t="s">
        <v>69</v>
      </c>
      <c r="F98" s="52" t="s">
        <v>443</v>
      </c>
      <c r="G98" s="52" t="s">
        <v>477</v>
      </c>
      <c r="H98" s="52" t="s">
        <v>8</v>
      </c>
      <c r="I98" s="52" t="s">
        <v>69</v>
      </c>
      <c r="J98" s="52" t="s">
        <v>69</v>
      </c>
      <c r="K98" s="82">
        <v>689413</v>
      </c>
      <c r="L98" s="52" t="s">
        <v>69</v>
      </c>
      <c r="M98" s="82">
        <v>0</v>
      </c>
      <c r="N98" s="52" t="s">
        <v>69</v>
      </c>
      <c r="O98" s="82">
        <v>0</v>
      </c>
      <c r="P98" s="52" t="s">
        <v>69</v>
      </c>
      <c r="Q98" s="82">
        <v>0</v>
      </c>
      <c r="R98" s="52" t="s">
        <v>69</v>
      </c>
      <c r="S98" s="82">
        <v>0</v>
      </c>
      <c r="T98" s="52" t="s">
        <v>69</v>
      </c>
      <c r="U98" s="82">
        <v>689413</v>
      </c>
      <c r="V98" s="83" t="s">
        <v>89</v>
      </c>
    </row>
    <row r="99" spans="1:22" ht="34.5" x14ac:dyDescent="0.25">
      <c r="A99" s="81"/>
      <c r="B99" s="52" t="s">
        <v>90</v>
      </c>
      <c r="C99" s="49">
        <v>4521865</v>
      </c>
      <c r="D99" s="52" t="s">
        <v>243</v>
      </c>
      <c r="E99" s="52" t="s">
        <v>69</v>
      </c>
      <c r="F99" s="52" t="s">
        <v>443</v>
      </c>
      <c r="G99" s="52" t="s">
        <v>478</v>
      </c>
      <c r="H99" s="52" t="s">
        <v>8</v>
      </c>
      <c r="I99" s="52" t="s">
        <v>69</v>
      </c>
      <c r="J99" s="52" t="s">
        <v>69</v>
      </c>
      <c r="K99" s="82">
        <v>425000</v>
      </c>
      <c r="L99" s="52" t="s">
        <v>69</v>
      </c>
      <c r="M99" s="82">
        <v>1500000</v>
      </c>
      <c r="N99" s="52" t="s">
        <v>69</v>
      </c>
      <c r="O99" s="82">
        <v>0</v>
      </c>
      <c r="P99" s="52" t="s">
        <v>69</v>
      </c>
      <c r="Q99" s="82">
        <v>0</v>
      </c>
      <c r="R99" s="52" t="s">
        <v>69</v>
      </c>
      <c r="S99" s="82">
        <v>0</v>
      </c>
      <c r="T99" s="52" t="s">
        <v>69</v>
      </c>
      <c r="U99" s="82">
        <v>1925000</v>
      </c>
      <c r="V99" s="83" t="s">
        <v>89</v>
      </c>
    </row>
  </sheetData>
  <pageMargins left="0.7" right="0.7" top="0.75" bottom="0.75" header="0.3" footer="0.3"/>
  <pageSetup scale="12" fitToHeight="5" orientation="portrait" horizontalDpi="1200" verticalDpi="120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00FB-6E4A-4385-ACFA-621570DEE53D}">
  <sheetPr filterMode="1"/>
  <dimension ref="A1:V325"/>
  <sheetViews>
    <sheetView workbookViewId="0"/>
  </sheetViews>
  <sheetFormatPr defaultColWidth="9.140625" defaultRowHeight="17.25" x14ac:dyDescent="0.3"/>
  <cols>
    <col min="1" max="1" width="27.85546875" style="9" bestFit="1" customWidth="1"/>
    <col min="2" max="2" width="33.7109375" style="9" bestFit="1" customWidth="1"/>
    <col min="3" max="3" width="37.85546875" style="9" bestFit="1" customWidth="1"/>
    <col min="4" max="4" width="96" style="45" bestFit="1" customWidth="1"/>
    <col min="5" max="5" width="85.42578125" style="9" customWidth="1"/>
    <col min="6" max="6" width="40.140625" style="45" bestFit="1" customWidth="1"/>
    <col min="7" max="7" width="44" style="9" bestFit="1" customWidth="1"/>
    <col min="8" max="8" width="37.85546875" style="9" bestFit="1" customWidth="1"/>
    <col min="9" max="9" width="29.5703125" style="9" bestFit="1" customWidth="1"/>
    <col min="10" max="10" width="24.28515625" style="9" bestFit="1" customWidth="1"/>
    <col min="11" max="11" width="29" style="9" bestFit="1" customWidth="1"/>
    <col min="12" max="12" width="21.7109375" style="9" bestFit="1" customWidth="1"/>
    <col min="13" max="13" width="34.5703125" style="9" bestFit="1" customWidth="1"/>
    <col min="14" max="14" width="42.7109375" style="9" bestFit="1" customWidth="1"/>
    <col min="15" max="15" width="39" style="9" bestFit="1" customWidth="1"/>
    <col min="16" max="16" width="47.140625" style="9" bestFit="1" customWidth="1"/>
    <col min="17" max="17" width="28.42578125" style="46" bestFit="1" customWidth="1"/>
    <col min="18" max="18" width="44.85546875" style="47" bestFit="1" customWidth="1"/>
    <col min="19" max="16384" width="9.140625" style="9"/>
  </cols>
  <sheetData>
    <row r="1" spans="1:18" ht="52.5" x14ac:dyDescent="0.3">
      <c r="A1" s="12" t="s">
        <v>48</v>
      </c>
      <c r="B1" s="12" t="s">
        <v>49</v>
      </c>
      <c r="C1" s="12" t="s">
        <v>50</v>
      </c>
      <c r="D1" s="12" t="s">
        <v>51</v>
      </c>
      <c r="E1" s="12" t="s">
        <v>52</v>
      </c>
      <c r="F1" s="12" t="s">
        <v>53</v>
      </c>
      <c r="G1" s="12" t="s">
        <v>54</v>
      </c>
      <c r="H1" s="12" t="s">
        <v>55</v>
      </c>
      <c r="I1" s="12" t="s">
        <v>56</v>
      </c>
      <c r="J1" s="12" t="s">
        <v>57</v>
      </c>
      <c r="K1" s="12" t="s">
        <v>563</v>
      </c>
      <c r="L1" s="12" t="s">
        <v>564</v>
      </c>
      <c r="M1" s="12" t="s">
        <v>565</v>
      </c>
      <c r="N1" s="12" t="s">
        <v>566</v>
      </c>
      <c r="O1" s="12" t="s">
        <v>567</v>
      </c>
      <c r="P1" s="12" t="s">
        <v>568</v>
      </c>
      <c r="Q1" s="12" t="s">
        <v>68</v>
      </c>
      <c r="R1" s="12" t="s">
        <v>1</v>
      </c>
    </row>
    <row r="2" spans="1:18" x14ac:dyDescent="0.3">
      <c r="A2" s="7"/>
      <c r="B2" s="7" t="s">
        <v>87</v>
      </c>
      <c r="C2" s="3">
        <v>4439901</v>
      </c>
      <c r="D2" s="3" t="s">
        <v>88</v>
      </c>
      <c r="E2" s="1" t="s">
        <v>69</v>
      </c>
      <c r="F2" s="1" t="s">
        <v>443</v>
      </c>
      <c r="G2" s="3" t="s">
        <v>444</v>
      </c>
      <c r="H2" s="1" t="s">
        <v>8</v>
      </c>
      <c r="I2" s="3" t="s">
        <v>69</v>
      </c>
      <c r="J2" s="3" t="s">
        <v>69</v>
      </c>
      <c r="K2" s="3" t="s">
        <v>569</v>
      </c>
      <c r="L2" s="3" t="s">
        <v>570</v>
      </c>
      <c r="M2" s="1" t="s">
        <v>570</v>
      </c>
      <c r="N2" s="51">
        <v>76838</v>
      </c>
      <c r="O2" s="1" t="s">
        <v>69</v>
      </c>
      <c r="P2" s="1" t="s">
        <v>69</v>
      </c>
      <c r="Q2" s="74">
        <v>76838</v>
      </c>
      <c r="R2" s="53" t="s">
        <v>89</v>
      </c>
    </row>
    <row r="3" spans="1:18" x14ac:dyDescent="0.3">
      <c r="A3" s="7"/>
      <c r="B3" s="52" t="s">
        <v>90</v>
      </c>
      <c r="C3" s="50">
        <v>4479901</v>
      </c>
      <c r="D3" s="50" t="s">
        <v>91</v>
      </c>
      <c r="E3" s="49" t="s">
        <v>69</v>
      </c>
      <c r="F3" s="49" t="s">
        <v>445</v>
      </c>
      <c r="G3" s="48" t="s">
        <v>446</v>
      </c>
      <c r="H3" s="49" t="s">
        <v>8</v>
      </c>
      <c r="I3" s="48" t="s">
        <v>69</v>
      </c>
      <c r="J3" s="48" t="s">
        <v>69</v>
      </c>
      <c r="K3" s="3" t="s">
        <v>569</v>
      </c>
      <c r="L3" s="3" t="s">
        <v>489</v>
      </c>
      <c r="M3" s="3" t="s">
        <v>489</v>
      </c>
      <c r="N3" s="51">
        <v>35000</v>
      </c>
      <c r="O3" s="1" t="s">
        <v>69</v>
      </c>
      <c r="P3" s="1" t="s">
        <v>69</v>
      </c>
      <c r="Q3" s="74">
        <v>489752</v>
      </c>
      <c r="R3" s="53" t="s">
        <v>89</v>
      </c>
    </row>
    <row r="4" spans="1:18" hidden="1" x14ac:dyDescent="0.3">
      <c r="A4" s="7"/>
      <c r="B4" s="52" t="s">
        <v>90</v>
      </c>
      <c r="C4" s="50">
        <v>4479901</v>
      </c>
      <c r="D4" s="60"/>
      <c r="E4" s="58"/>
      <c r="F4" s="58"/>
      <c r="G4" s="57"/>
      <c r="H4" s="58"/>
      <c r="I4" s="57"/>
      <c r="J4" s="57"/>
      <c r="K4" s="3" t="s">
        <v>571</v>
      </c>
      <c r="L4" s="3" t="s">
        <v>491</v>
      </c>
      <c r="M4" s="3" t="s">
        <v>491</v>
      </c>
      <c r="N4" s="51">
        <v>489752</v>
      </c>
      <c r="O4" s="1" t="s">
        <v>69</v>
      </c>
      <c r="P4" s="1" t="s">
        <v>69</v>
      </c>
      <c r="Q4" s="74">
        <v>35000</v>
      </c>
      <c r="R4" s="53" t="s">
        <v>89</v>
      </c>
    </row>
    <row r="5" spans="1:18" ht="34.5" customHeight="1" x14ac:dyDescent="0.3">
      <c r="A5" s="7"/>
      <c r="B5" s="7" t="s">
        <v>92</v>
      </c>
      <c r="C5" s="4" t="s">
        <v>257</v>
      </c>
      <c r="D5" s="4" t="s">
        <v>258</v>
      </c>
      <c r="E5" s="1" t="s">
        <v>259</v>
      </c>
      <c r="F5" s="1" t="s">
        <v>479</v>
      </c>
      <c r="G5" s="3" t="s">
        <v>482</v>
      </c>
      <c r="H5" s="3" t="s">
        <v>5</v>
      </c>
      <c r="I5" s="3" t="s">
        <v>452</v>
      </c>
      <c r="J5" s="3" t="s">
        <v>69</v>
      </c>
      <c r="K5" s="3" t="s">
        <v>569</v>
      </c>
      <c r="L5" s="3"/>
      <c r="M5" s="1"/>
      <c r="N5" s="1"/>
      <c r="O5" s="1"/>
      <c r="P5" s="1"/>
      <c r="Q5" s="74">
        <v>1240502</v>
      </c>
      <c r="R5" s="53" t="s">
        <v>246</v>
      </c>
    </row>
    <row r="6" spans="1:18" ht="34.5" hidden="1" customHeight="1" x14ac:dyDescent="0.3">
      <c r="A6" s="7"/>
      <c r="B6" s="7" t="s">
        <v>92</v>
      </c>
      <c r="C6" s="3" t="s">
        <v>249</v>
      </c>
      <c r="D6" s="3" t="s">
        <v>250</v>
      </c>
      <c r="E6" s="1" t="s">
        <v>572</v>
      </c>
      <c r="F6" s="1" t="s">
        <v>479</v>
      </c>
      <c r="G6" s="3" t="s">
        <v>480</v>
      </c>
      <c r="H6" s="3" t="s">
        <v>5</v>
      </c>
      <c r="I6" s="3" t="s">
        <v>452</v>
      </c>
      <c r="J6" s="3" t="s">
        <v>69</v>
      </c>
      <c r="K6" s="3" t="s">
        <v>573</v>
      </c>
      <c r="L6" s="3"/>
      <c r="M6" s="1"/>
      <c r="N6" s="1"/>
      <c r="O6" s="1"/>
      <c r="P6" s="1"/>
      <c r="Q6" s="74">
        <v>4334679</v>
      </c>
      <c r="R6" s="53" t="s">
        <v>246</v>
      </c>
    </row>
    <row r="7" spans="1:18" ht="17.25" hidden="1" customHeight="1" x14ac:dyDescent="0.3">
      <c r="A7" s="7"/>
      <c r="B7" s="7" t="s">
        <v>92</v>
      </c>
      <c r="C7" s="3" t="s">
        <v>289</v>
      </c>
      <c r="D7" s="3" t="s">
        <v>574</v>
      </c>
      <c r="E7" s="1" t="s">
        <v>575</v>
      </c>
      <c r="F7" s="1" t="s">
        <v>479</v>
      </c>
      <c r="G7" s="3" t="s">
        <v>483</v>
      </c>
      <c r="H7" s="3" t="s">
        <v>5</v>
      </c>
      <c r="I7" s="3" t="s">
        <v>452</v>
      </c>
      <c r="J7" s="3" t="s">
        <v>69</v>
      </c>
      <c r="K7" s="3" t="s">
        <v>576</v>
      </c>
      <c r="L7" s="3"/>
      <c r="M7" s="1"/>
      <c r="N7" s="1"/>
      <c r="O7" s="1"/>
      <c r="P7" s="1"/>
      <c r="Q7" s="74">
        <v>1718256</v>
      </c>
      <c r="R7" s="53" t="s">
        <v>246</v>
      </c>
    </row>
    <row r="8" spans="1:18" ht="17.25" hidden="1" customHeight="1" x14ac:dyDescent="0.3">
      <c r="A8" s="7"/>
      <c r="B8" s="7" t="s">
        <v>92</v>
      </c>
      <c r="C8" s="3" t="s">
        <v>263</v>
      </c>
      <c r="D8" s="3" t="s">
        <v>577</v>
      </c>
      <c r="E8" s="1" t="s">
        <v>578</v>
      </c>
      <c r="F8" s="1" t="s">
        <v>479</v>
      </c>
      <c r="G8" s="3" t="s">
        <v>483</v>
      </c>
      <c r="H8" s="1" t="s">
        <v>8</v>
      </c>
      <c r="I8" s="3" t="s">
        <v>452</v>
      </c>
      <c r="J8" s="3" t="s">
        <v>69</v>
      </c>
      <c r="K8" s="3" t="s">
        <v>576</v>
      </c>
      <c r="L8" s="3"/>
      <c r="M8" s="1"/>
      <c r="N8" s="1"/>
      <c r="O8" s="1"/>
      <c r="P8" s="1"/>
      <c r="Q8" s="74">
        <v>2092190</v>
      </c>
      <c r="R8" s="53" t="s">
        <v>246</v>
      </c>
    </row>
    <row r="9" spans="1:18" ht="17.25" customHeight="1" x14ac:dyDescent="0.3">
      <c r="A9" s="7"/>
      <c r="B9" s="7" t="s">
        <v>92</v>
      </c>
      <c r="C9" s="3" t="s">
        <v>260</v>
      </c>
      <c r="D9" s="3" t="s">
        <v>261</v>
      </c>
      <c r="E9" s="1" t="s">
        <v>262</v>
      </c>
      <c r="F9" s="1" t="s">
        <v>479</v>
      </c>
      <c r="G9" s="3" t="s">
        <v>482</v>
      </c>
      <c r="H9" s="3" t="s">
        <v>5</v>
      </c>
      <c r="I9" s="3" t="s">
        <v>452</v>
      </c>
      <c r="J9" s="3" t="s">
        <v>69</v>
      </c>
      <c r="K9" s="3" t="s">
        <v>569</v>
      </c>
      <c r="L9" s="3"/>
      <c r="M9" s="1"/>
      <c r="N9" s="1"/>
      <c r="O9" s="1"/>
      <c r="P9" s="1"/>
      <c r="Q9" s="74">
        <v>300000</v>
      </c>
      <c r="R9" s="53" t="s">
        <v>246</v>
      </c>
    </row>
    <row r="10" spans="1:18" ht="17.25" hidden="1" customHeight="1" x14ac:dyDescent="0.3">
      <c r="A10" s="7"/>
      <c r="B10" s="7" t="s">
        <v>92</v>
      </c>
      <c r="C10" s="4" t="s">
        <v>579</v>
      </c>
      <c r="D10" s="4" t="s">
        <v>580</v>
      </c>
      <c r="E10" s="1" t="s">
        <v>581</v>
      </c>
      <c r="F10" s="1" t="s">
        <v>479</v>
      </c>
      <c r="G10" s="3" t="s">
        <v>483</v>
      </c>
      <c r="H10" s="3" t="s">
        <v>5</v>
      </c>
      <c r="I10" s="3" t="s">
        <v>452</v>
      </c>
      <c r="J10" s="3" t="s">
        <v>69</v>
      </c>
      <c r="K10" s="3" t="s">
        <v>576</v>
      </c>
      <c r="L10" s="3"/>
      <c r="M10" s="1"/>
      <c r="N10" s="1"/>
      <c r="O10" s="1"/>
      <c r="P10" s="1"/>
      <c r="Q10" s="74">
        <v>3763000</v>
      </c>
      <c r="R10" s="53" t="s">
        <v>246</v>
      </c>
    </row>
    <row r="11" spans="1:18" ht="17.25" hidden="1" customHeight="1" x14ac:dyDescent="0.3">
      <c r="A11" s="7"/>
      <c r="B11" s="7" t="s">
        <v>92</v>
      </c>
      <c r="C11" s="4" t="s">
        <v>273</v>
      </c>
      <c r="D11" s="4" t="s">
        <v>274</v>
      </c>
      <c r="E11" s="1" t="s">
        <v>69</v>
      </c>
      <c r="F11" s="1" t="s">
        <v>479</v>
      </c>
      <c r="G11" s="3" t="s">
        <v>483</v>
      </c>
      <c r="H11" s="3" t="s">
        <v>5</v>
      </c>
      <c r="I11" s="3" t="s">
        <v>452</v>
      </c>
      <c r="J11" s="3" t="s">
        <v>69</v>
      </c>
      <c r="K11" s="3" t="s">
        <v>573</v>
      </c>
      <c r="L11" s="3"/>
      <c r="M11" s="1"/>
      <c r="N11" s="1"/>
      <c r="O11" s="1"/>
      <c r="P11" s="1"/>
      <c r="Q11" s="74">
        <v>5691000</v>
      </c>
      <c r="R11" s="53" t="s">
        <v>246</v>
      </c>
    </row>
    <row r="12" spans="1:18" ht="34.5" hidden="1" customHeight="1" x14ac:dyDescent="0.3">
      <c r="A12" s="7"/>
      <c r="B12" s="7" t="s">
        <v>90</v>
      </c>
      <c r="C12" s="4" t="s">
        <v>69</v>
      </c>
      <c r="D12" s="4" t="s">
        <v>320</v>
      </c>
      <c r="E12" s="1" t="s">
        <v>582</v>
      </c>
      <c r="F12" s="1" t="s">
        <v>479</v>
      </c>
      <c r="G12" s="3" t="s">
        <v>583</v>
      </c>
      <c r="H12" s="3" t="s">
        <v>5</v>
      </c>
      <c r="I12" s="3" t="s">
        <v>584</v>
      </c>
      <c r="J12" s="3" t="s">
        <v>69</v>
      </c>
      <c r="K12" s="3" t="s">
        <v>576</v>
      </c>
      <c r="L12" s="3"/>
      <c r="M12" s="1"/>
      <c r="N12" s="1"/>
      <c r="O12" s="1"/>
      <c r="P12" s="1"/>
      <c r="Q12" s="74">
        <v>1600000</v>
      </c>
      <c r="R12" s="53" t="s">
        <v>295</v>
      </c>
    </row>
    <row r="13" spans="1:18" ht="17.25" customHeight="1" x14ac:dyDescent="0.3">
      <c r="A13" s="7"/>
      <c r="B13" s="7" t="s">
        <v>92</v>
      </c>
      <c r="C13" s="3" t="s">
        <v>244</v>
      </c>
      <c r="D13" s="3" t="s">
        <v>585</v>
      </c>
      <c r="E13" s="1" t="s">
        <v>586</v>
      </c>
      <c r="F13" s="1" t="s">
        <v>479</v>
      </c>
      <c r="G13" s="3" t="s">
        <v>480</v>
      </c>
      <c r="H13" s="3" t="s">
        <v>5</v>
      </c>
      <c r="I13" s="3" t="s">
        <v>452</v>
      </c>
      <c r="J13" s="3" t="s">
        <v>69</v>
      </c>
      <c r="K13" s="3" t="s">
        <v>569</v>
      </c>
      <c r="L13" s="3"/>
      <c r="M13" s="1"/>
      <c r="N13" s="1"/>
      <c r="O13" s="1"/>
      <c r="P13" s="1"/>
      <c r="Q13" s="74">
        <v>3302840</v>
      </c>
      <c r="R13" s="53" t="s">
        <v>246</v>
      </c>
    </row>
    <row r="14" spans="1:18" ht="34.5" hidden="1" customHeight="1" x14ac:dyDescent="0.3">
      <c r="A14" s="7"/>
      <c r="B14" s="7" t="s">
        <v>90</v>
      </c>
      <c r="C14" s="4" t="s">
        <v>69</v>
      </c>
      <c r="D14" s="4" t="s">
        <v>587</v>
      </c>
      <c r="E14" s="1" t="s">
        <v>69</v>
      </c>
      <c r="F14" s="1" t="s">
        <v>479</v>
      </c>
      <c r="G14" s="3" t="s">
        <v>588</v>
      </c>
      <c r="H14" s="3" t="s">
        <v>5</v>
      </c>
      <c r="I14" s="3" t="s">
        <v>584</v>
      </c>
      <c r="J14" s="3" t="s">
        <v>69</v>
      </c>
      <c r="K14" s="3" t="s">
        <v>589</v>
      </c>
      <c r="L14" s="3"/>
      <c r="M14" s="1"/>
      <c r="N14" s="1"/>
      <c r="O14" s="1"/>
      <c r="P14" s="1"/>
      <c r="Q14" s="74">
        <v>12850000</v>
      </c>
      <c r="R14" s="53" t="s">
        <v>295</v>
      </c>
    </row>
    <row r="15" spans="1:18" x14ac:dyDescent="0.3">
      <c r="A15" s="7"/>
      <c r="B15" s="7" t="s">
        <v>92</v>
      </c>
      <c r="C15" s="4">
        <v>4513221</v>
      </c>
      <c r="D15" s="4" t="s">
        <v>93</v>
      </c>
      <c r="E15" s="1" t="s">
        <v>94</v>
      </c>
      <c r="F15" s="1" t="s">
        <v>447</v>
      </c>
      <c r="G15" s="4" t="s">
        <v>448</v>
      </c>
      <c r="H15" s="1" t="s">
        <v>8</v>
      </c>
      <c r="I15" s="3" t="s">
        <v>69</v>
      </c>
      <c r="J15" s="3" t="s">
        <v>69</v>
      </c>
      <c r="K15" s="3" t="s">
        <v>569</v>
      </c>
      <c r="L15" s="3" t="s">
        <v>489</v>
      </c>
      <c r="M15" s="1"/>
      <c r="N15" s="1"/>
      <c r="O15" s="1"/>
      <c r="P15" s="1"/>
      <c r="Q15" s="74">
        <v>1626041</v>
      </c>
      <c r="R15" s="53" t="s">
        <v>89</v>
      </c>
    </row>
    <row r="16" spans="1:18" ht="34.5" hidden="1" customHeight="1" x14ac:dyDescent="0.3">
      <c r="A16" s="7"/>
      <c r="B16" s="7" t="s">
        <v>90</v>
      </c>
      <c r="C16" s="4" t="s">
        <v>69</v>
      </c>
      <c r="D16" s="3" t="s">
        <v>590</v>
      </c>
      <c r="E16" s="1" t="s">
        <v>591</v>
      </c>
      <c r="F16" s="1" t="s">
        <v>479</v>
      </c>
      <c r="G16" s="3" t="s">
        <v>592</v>
      </c>
      <c r="H16" s="3" t="s">
        <v>5</v>
      </c>
      <c r="I16" s="3" t="s">
        <v>584</v>
      </c>
      <c r="J16" s="3" t="s">
        <v>69</v>
      </c>
      <c r="K16" s="3" t="s">
        <v>589</v>
      </c>
      <c r="L16" s="3"/>
      <c r="M16" s="1"/>
      <c r="N16" s="1"/>
      <c r="O16" s="1"/>
      <c r="P16" s="1"/>
      <c r="Q16" s="74">
        <v>508000</v>
      </c>
      <c r="R16" s="53" t="s">
        <v>295</v>
      </c>
    </row>
    <row r="17" spans="1:18" x14ac:dyDescent="0.3">
      <c r="A17" s="7"/>
      <c r="B17" s="52" t="s">
        <v>90</v>
      </c>
      <c r="C17" s="48">
        <v>4413931</v>
      </c>
      <c r="D17" s="48" t="s">
        <v>95</v>
      </c>
      <c r="E17" s="49" t="s">
        <v>96</v>
      </c>
      <c r="F17" s="49" t="s">
        <v>447</v>
      </c>
      <c r="G17" s="48" t="s">
        <v>449</v>
      </c>
      <c r="H17" s="49" t="s">
        <v>8</v>
      </c>
      <c r="I17" s="48" t="s">
        <v>69</v>
      </c>
      <c r="J17" s="48" t="s">
        <v>69</v>
      </c>
      <c r="K17" s="3" t="s">
        <v>569</v>
      </c>
      <c r="L17" s="3" t="s">
        <v>493</v>
      </c>
      <c r="M17" s="1"/>
      <c r="N17" s="1"/>
      <c r="O17" s="1"/>
      <c r="P17" s="1"/>
      <c r="Q17" s="75">
        <v>2772480</v>
      </c>
      <c r="R17" s="53" t="s">
        <v>89</v>
      </c>
    </row>
    <row r="18" spans="1:18" x14ac:dyDescent="0.3">
      <c r="A18" s="7"/>
      <c r="B18" s="52" t="s">
        <v>90</v>
      </c>
      <c r="C18" s="48">
        <v>4435111</v>
      </c>
      <c r="D18" s="48" t="s">
        <v>97</v>
      </c>
      <c r="E18" s="49" t="s">
        <v>98</v>
      </c>
      <c r="F18" s="49" t="s">
        <v>443</v>
      </c>
      <c r="G18" s="48" t="s">
        <v>450</v>
      </c>
      <c r="H18" s="49" t="s">
        <v>8</v>
      </c>
      <c r="I18" s="48" t="s">
        <v>69</v>
      </c>
      <c r="J18" s="48" t="s">
        <v>69</v>
      </c>
      <c r="K18" s="3" t="s">
        <v>569</v>
      </c>
      <c r="L18" s="3" t="s">
        <v>491</v>
      </c>
      <c r="M18" s="1"/>
      <c r="N18" s="1"/>
      <c r="O18" s="1"/>
      <c r="P18" s="1"/>
      <c r="Q18" s="74">
        <v>12467190</v>
      </c>
      <c r="R18" s="53" t="s">
        <v>89</v>
      </c>
    </row>
    <row r="19" spans="1:18" ht="34.5" hidden="1" customHeight="1" x14ac:dyDescent="0.3">
      <c r="A19" s="7"/>
      <c r="B19" s="7" t="s">
        <v>90</v>
      </c>
      <c r="C19" s="4" t="s">
        <v>69</v>
      </c>
      <c r="D19" s="4" t="s">
        <v>301</v>
      </c>
      <c r="E19" s="1" t="s">
        <v>593</v>
      </c>
      <c r="F19" s="1" t="s">
        <v>479</v>
      </c>
      <c r="G19" s="3" t="s">
        <v>594</v>
      </c>
      <c r="H19" s="3" t="s">
        <v>5</v>
      </c>
      <c r="I19" s="3" t="s">
        <v>584</v>
      </c>
      <c r="J19" s="3" t="s">
        <v>69</v>
      </c>
      <c r="K19" s="3" t="s">
        <v>589</v>
      </c>
      <c r="L19" s="3"/>
      <c r="M19" s="1"/>
      <c r="N19" s="1"/>
      <c r="O19" s="1"/>
      <c r="P19" s="1"/>
      <c r="Q19" s="74">
        <v>10700000</v>
      </c>
      <c r="R19" s="53" t="s">
        <v>295</v>
      </c>
    </row>
    <row r="20" spans="1:18" hidden="1" x14ac:dyDescent="0.3">
      <c r="A20" s="7"/>
      <c r="B20" s="7" t="s">
        <v>92</v>
      </c>
      <c r="C20" s="3">
        <v>4492341</v>
      </c>
      <c r="D20" s="3" t="s">
        <v>99</v>
      </c>
      <c r="E20" s="1" t="s">
        <v>69</v>
      </c>
      <c r="F20" s="1" t="s">
        <v>443</v>
      </c>
      <c r="G20" s="3" t="s">
        <v>451</v>
      </c>
      <c r="H20" s="1" t="s">
        <v>8</v>
      </c>
      <c r="I20" s="3" t="s">
        <v>452</v>
      </c>
      <c r="J20" s="3" t="s">
        <v>69</v>
      </c>
      <c r="K20" s="4" t="s">
        <v>595</v>
      </c>
      <c r="L20" s="4" t="s">
        <v>491</v>
      </c>
      <c r="M20" s="1"/>
      <c r="N20" s="1"/>
      <c r="O20" s="1"/>
      <c r="P20" s="1"/>
      <c r="Q20" s="74">
        <v>275000</v>
      </c>
      <c r="R20" s="53" t="s">
        <v>89</v>
      </c>
    </row>
    <row r="21" spans="1:18" ht="34.5" hidden="1" customHeight="1" x14ac:dyDescent="0.3">
      <c r="A21" s="7"/>
      <c r="B21" s="7" t="s">
        <v>90</v>
      </c>
      <c r="C21" s="3">
        <v>430253</v>
      </c>
      <c r="D21" s="3" t="s">
        <v>596</v>
      </c>
      <c r="E21" s="1" t="s">
        <v>597</v>
      </c>
      <c r="F21" s="1" t="s">
        <v>479</v>
      </c>
      <c r="G21" s="3" t="s">
        <v>598</v>
      </c>
      <c r="H21" s="3" t="s">
        <v>5</v>
      </c>
      <c r="I21" s="3" t="s">
        <v>584</v>
      </c>
      <c r="J21" s="3" t="s">
        <v>69</v>
      </c>
      <c r="K21" s="3" t="s">
        <v>599</v>
      </c>
      <c r="L21" s="3"/>
      <c r="M21" s="1"/>
      <c r="N21" s="1"/>
      <c r="O21" s="1"/>
      <c r="P21" s="1"/>
      <c r="Q21" s="74">
        <v>686000</v>
      </c>
      <c r="R21" s="53" t="s">
        <v>295</v>
      </c>
    </row>
    <row r="22" spans="1:18" ht="34.5" hidden="1" customHeight="1" x14ac:dyDescent="0.3">
      <c r="A22" s="7"/>
      <c r="B22" s="7" t="s">
        <v>90</v>
      </c>
      <c r="C22" s="4" t="s">
        <v>69</v>
      </c>
      <c r="D22" s="3" t="s">
        <v>354</v>
      </c>
      <c r="E22" s="1" t="s">
        <v>355</v>
      </c>
      <c r="F22" s="1" t="s">
        <v>479</v>
      </c>
      <c r="G22" s="3" t="s">
        <v>600</v>
      </c>
      <c r="H22" s="3" t="s">
        <v>5</v>
      </c>
      <c r="I22" s="3" t="s">
        <v>584</v>
      </c>
      <c r="J22" s="3" t="s">
        <v>69</v>
      </c>
      <c r="K22" s="3" t="s">
        <v>595</v>
      </c>
      <c r="L22" s="3"/>
      <c r="M22" s="1"/>
      <c r="N22" s="1"/>
      <c r="O22" s="1"/>
      <c r="P22" s="1"/>
      <c r="Q22" s="74">
        <v>275000</v>
      </c>
      <c r="R22" s="53" t="s">
        <v>295</v>
      </c>
    </row>
    <row r="23" spans="1:18" x14ac:dyDescent="0.3">
      <c r="A23" s="7"/>
      <c r="B23" s="52" t="s">
        <v>90</v>
      </c>
      <c r="C23" s="50">
        <v>4371145</v>
      </c>
      <c r="D23" s="48" t="s">
        <v>100</v>
      </c>
      <c r="E23" s="49" t="s">
        <v>101</v>
      </c>
      <c r="F23" s="49" t="s">
        <v>443</v>
      </c>
      <c r="G23" s="50" t="s">
        <v>453</v>
      </c>
      <c r="H23" s="49" t="s">
        <v>8</v>
      </c>
      <c r="I23" s="48" t="s">
        <v>69</v>
      </c>
      <c r="J23" s="48" t="s">
        <v>69</v>
      </c>
      <c r="K23" s="3" t="s">
        <v>569</v>
      </c>
      <c r="L23" s="3" t="s">
        <v>489</v>
      </c>
      <c r="M23" s="1"/>
      <c r="N23" s="1"/>
      <c r="O23" s="1"/>
      <c r="P23" s="1"/>
      <c r="Q23" s="74">
        <v>260000</v>
      </c>
      <c r="R23" s="53" t="s">
        <v>89</v>
      </c>
    </row>
    <row r="24" spans="1:18" x14ac:dyDescent="0.3">
      <c r="A24" s="7"/>
      <c r="B24" s="52" t="s">
        <v>90</v>
      </c>
      <c r="C24" s="50">
        <v>4371145</v>
      </c>
      <c r="D24" s="57"/>
      <c r="E24" s="58"/>
      <c r="F24" s="58"/>
      <c r="G24" s="60"/>
      <c r="H24" s="58"/>
      <c r="I24" s="57"/>
      <c r="J24" s="57"/>
      <c r="K24" s="3" t="s">
        <v>569</v>
      </c>
      <c r="L24" s="3" t="s">
        <v>491</v>
      </c>
      <c r="M24" s="1"/>
      <c r="N24" s="1"/>
      <c r="O24" s="1"/>
      <c r="P24" s="1"/>
      <c r="Q24" s="74">
        <v>83000</v>
      </c>
      <c r="R24" s="53" t="s">
        <v>89</v>
      </c>
    </row>
    <row r="25" spans="1:18" ht="34.5" hidden="1" customHeight="1" x14ac:dyDescent="0.3">
      <c r="A25" s="7"/>
      <c r="B25" s="7" t="s">
        <v>90</v>
      </c>
      <c r="C25" s="4" t="s">
        <v>69</v>
      </c>
      <c r="D25" s="4" t="s">
        <v>396</v>
      </c>
      <c r="E25" s="1" t="s">
        <v>601</v>
      </c>
      <c r="F25" s="1" t="s">
        <v>479</v>
      </c>
      <c r="G25" s="3" t="s">
        <v>602</v>
      </c>
      <c r="H25" s="3" t="s">
        <v>5</v>
      </c>
      <c r="I25" s="3" t="s">
        <v>584</v>
      </c>
      <c r="J25" s="3" t="s">
        <v>69</v>
      </c>
      <c r="K25" s="3" t="s">
        <v>589</v>
      </c>
      <c r="L25" s="3"/>
      <c r="M25" s="1"/>
      <c r="N25" s="1"/>
      <c r="O25" s="1"/>
      <c r="P25" s="1"/>
      <c r="Q25" s="74">
        <v>260000</v>
      </c>
      <c r="R25" s="53" t="s">
        <v>295</v>
      </c>
    </row>
    <row r="26" spans="1:18" ht="34.5" hidden="1" customHeight="1" x14ac:dyDescent="0.3">
      <c r="A26" s="7"/>
      <c r="B26" s="7" t="s">
        <v>90</v>
      </c>
      <c r="C26" s="4" t="s">
        <v>69</v>
      </c>
      <c r="D26" s="4" t="s">
        <v>312</v>
      </c>
      <c r="E26" s="1" t="s">
        <v>603</v>
      </c>
      <c r="F26" s="1" t="s">
        <v>479</v>
      </c>
      <c r="G26" s="3" t="s">
        <v>604</v>
      </c>
      <c r="H26" s="3" t="s">
        <v>5</v>
      </c>
      <c r="I26" s="3" t="s">
        <v>584</v>
      </c>
      <c r="J26" s="3" t="s">
        <v>69</v>
      </c>
      <c r="K26" s="3" t="s">
        <v>599</v>
      </c>
      <c r="L26" s="3"/>
      <c r="M26" s="1"/>
      <c r="N26" s="1"/>
      <c r="O26" s="1"/>
      <c r="P26" s="1"/>
      <c r="Q26" s="74">
        <v>83000</v>
      </c>
      <c r="R26" s="53" t="s">
        <v>295</v>
      </c>
    </row>
    <row r="27" spans="1:18" ht="34.5" hidden="1" customHeight="1" x14ac:dyDescent="0.3">
      <c r="A27" s="7"/>
      <c r="B27" s="7" t="s">
        <v>90</v>
      </c>
      <c r="C27" s="4" t="s">
        <v>69</v>
      </c>
      <c r="D27" s="3" t="s">
        <v>312</v>
      </c>
      <c r="E27" s="1" t="s">
        <v>605</v>
      </c>
      <c r="F27" s="1" t="s">
        <v>479</v>
      </c>
      <c r="G27" s="3" t="s">
        <v>606</v>
      </c>
      <c r="H27" s="3" t="s">
        <v>5</v>
      </c>
      <c r="I27" s="3" t="s">
        <v>584</v>
      </c>
      <c r="J27" s="3" t="s">
        <v>69</v>
      </c>
      <c r="K27" s="3" t="s">
        <v>595</v>
      </c>
      <c r="L27" s="3"/>
      <c r="M27" s="1"/>
      <c r="N27" s="1"/>
      <c r="O27" s="1"/>
      <c r="P27" s="1"/>
      <c r="Q27" s="74">
        <v>100000</v>
      </c>
      <c r="R27" s="53" t="s">
        <v>295</v>
      </c>
    </row>
    <row r="28" spans="1:18" x14ac:dyDescent="0.3">
      <c r="A28" s="7"/>
      <c r="B28" s="7" t="s">
        <v>90</v>
      </c>
      <c r="C28" s="3">
        <v>4296062</v>
      </c>
      <c r="D28" s="3" t="s">
        <v>102</v>
      </c>
      <c r="E28" s="1" t="s">
        <v>69</v>
      </c>
      <c r="F28" s="1" t="s">
        <v>443</v>
      </c>
      <c r="G28" s="3" t="s">
        <v>454</v>
      </c>
      <c r="H28" s="1" t="s">
        <v>8</v>
      </c>
      <c r="I28" s="3" t="s">
        <v>69</v>
      </c>
      <c r="J28" s="3" t="s">
        <v>69</v>
      </c>
      <c r="K28" s="3" t="s">
        <v>569</v>
      </c>
      <c r="L28" s="3" t="s">
        <v>491</v>
      </c>
      <c r="M28" s="1"/>
      <c r="N28" s="1"/>
      <c r="O28" s="1"/>
      <c r="P28" s="1"/>
      <c r="Q28" s="74">
        <v>3325187</v>
      </c>
      <c r="R28" s="53" t="s">
        <v>89</v>
      </c>
    </row>
    <row r="29" spans="1:18" x14ac:dyDescent="0.3">
      <c r="A29" s="7"/>
      <c r="B29" s="52" t="s">
        <v>90</v>
      </c>
      <c r="C29" s="50">
        <v>4476091</v>
      </c>
      <c r="D29" s="50" t="s">
        <v>103</v>
      </c>
      <c r="E29" s="49" t="s">
        <v>104</v>
      </c>
      <c r="F29" s="49" t="s">
        <v>443</v>
      </c>
      <c r="G29" s="50" t="s">
        <v>455</v>
      </c>
      <c r="H29" s="49" t="s">
        <v>8</v>
      </c>
      <c r="I29" s="48" t="s">
        <v>69</v>
      </c>
      <c r="J29" s="48" t="s">
        <v>69</v>
      </c>
      <c r="K29" s="3" t="s">
        <v>569</v>
      </c>
      <c r="L29" s="3" t="s">
        <v>489</v>
      </c>
      <c r="M29" s="1"/>
      <c r="N29" s="1"/>
      <c r="O29" s="1"/>
      <c r="P29" s="1"/>
      <c r="Q29" s="75">
        <v>11057089</v>
      </c>
      <c r="R29" s="53" t="s">
        <v>89</v>
      </c>
    </row>
    <row r="30" spans="1:18" hidden="1" x14ac:dyDescent="0.3">
      <c r="A30" s="7"/>
      <c r="B30" s="52" t="s">
        <v>90</v>
      </c>
      <c r="C30" s="50">
        <v>4476091</v>
      </c>
      <c r="D30" s="60"/>
      <c r="E30" s="58"/>
      <c r="F30" s="58"/>
      <c r="G30" s="60"/>
      <c r="H30" s="58"/>
      <c r="I30" s="57"/>
      <c r="J30" s="57"/>
      <c r="K30" s="4" t="s">
        <v>595</v>
      </c>
      <c r="L30" s="4" t="s">
        <v>491</v>
      </c>
      <c r="M30" s="1"/>
      <c r="N30" s="1"/>
      <c r="O30" s="1"/>
      <c r="P30" s="1"/>
      <c r="Q30" s="74">
        <v>2485200</v>
      </c>
      <c r="R30" s="53" t="s">
        <v>89</v>
      </c>
    </row>
    <row r="31" spans="1:18" x14ac:dyDescent="0.3">
      <c r="A31" s="52"/>
      <c r="B31" s="52" t="s">
        <v>90</v>
      </c>
      <c r="C31" s="50">
        <v>4302536</v>
      </c>
      <c r="D31" s="50" t="s">
        <v>105</v>
      </c>
      <c r="E31" s="49" t="s">
        <v>106</v>
      </c>
      <c r="F31" s="49" t="s">
        <v>447</v>
      </c>
      <c r="G31" s="50" t="s">
        <v>456</v>
      </c>
      <c r="H31" s="49" t="s">
        <v>8</v>
      </c>
      <c r="I31" s="48" t="s">
        <v>69</v>
      </c>
      <c r="J31" s="48" t="s">
        <v>69</v>
      </c>
      <c r="K31" s="3" t="s">
        <v>569</v>
      </c>
      <c r="L31" s="3" t="s">
        <v>491</v>
      </c>
      <c r="M31" s="1"/>
      <c r="N31" s="1"/>
      <c r="O31" s="1"/>
      <c r="P31" s="1"/>
      <c r="Q31" s="74">
        <v>2560088</v>
      </c>
      <c r="R31" s="53" t="s">
        <v>89</v>
      </c>
    </row>
    <row r="32" spans="1:18" hidden="1" x14ac:dyDescent="0.3">
      <c r="A32" s="7"/>
      <c r="B32" s="52" t="s">
        <v>92</v>
      </c>
      <c r="C32" s="50">
        <v>4473851</v>
      </c>
      <c r="D32" s="48" t="s">
        <v>107</v>
      </c>
      <c r="E32" s="49" t="s">
        <v>108</v>
      </c>
      <c r="F32" s="49" t="s">
        <v>443</v>
      </c>
      <c r="G32" s="50" t="s">
        <v>457</v>
      </c>
      <c r="H32" s="49" t="s">
        <v>8</v>
      </c>
      <c r="I32" s="48" t="s">
        <v>69</v>
      </c>
      <c r="J32" s="48" t="s">
        <v>69</v>
      </c>
      <c r="K32" s="4" t="s">
        <v>595</v>
      </c>
      <c r="L32" s="4" t="s">
        <v>491</v>
      </c>
      <c r="M32" s="1"/>
      <c r="N32" s="1"/>
      <c r="O32" s="1"/>
      <c r="P32" s="1"/>
      <c r="Q32" s="76">
        <v>7994619</v>
      </c>
      <c r="R32" s="53" t="s">
        <v>89</v>
      </c>
    </row>
    <row r="33" spans="1:18" x14ac:dyDescent="0.3">
      <c r="A33" s="7"/>
      <c r="B33" s="7" t="s">
        <v>90</v>
      </c>
      <c r="C33" s="3">
        <v>4396851</v>
      </c>
      <c r="D33" s="3" t="s">
        <v>109</v>
      </c>
      <c r="E33" s="1" t="s">
        <v>110</v>
      </c>
      <c r="F33" s="1" t="s">
        <v>445</v>
      </c>
      <c r="G33" s="3" t="s">
        <v>446</v>
      </c>
      <c r="H33" s="1" t="s">
        <v>8</v>
      </c>
      <c r="I33" s="3" t="s">
        <v>69</v>
      </c>
      <c r="J33" s="3" t="s">
        <v>69</v>
      </c>
      <c r="K33" s="3" t="s">
        <v>569</v>
      </c>
      <c r="L33" s="3" t="s">
        <v>489</v>
      </c>
      <c r="M33" s="1"/>
      <c r="N33" s="1"/>
      <c r="O33" s="1"/>
      <c r="P33" s="1"/>
      <c r="Q33" s="74">
        <v>6270000</v>
      </c>
      <c r="R33" s="53" t="s">
        <v>89</v>
      </c>
    </row>
    <row r="34" spans="1:18" ht="17.25" hidden="1" customHeight="1" x14ac:dyDescent="0.3">
      <c r="A34" s="7"/>
      <c r="B34" s="7" t="s">
        <v>92</v>
      </c>
      <c r="C34" s="4" t="s">
        <v>268</v>
      </c>
      <c r="D34" s="4" t="s">
        <v>607</v>
      </c>
      <c r="E34" s="1" t="s">
        <v>608</v>
      </c>
      <c r="F34" s="1" t="s">
        <v>479</v>
      </c>
      <c r="G34" s="3" t="s">
        <v>480</v>
      </c>
      <c r="H34" s="3" t="s">
        <v>5</v>
      </c>
      <c r="I34" s="3" t="s">
        <v>452</v>
      </c>
      <c r="J34" s="3" t="s">
        <v>69</v>
      </c>
      <c r="K34" s="3" t="s">
        <v>595</v>
      </c>
      <c r="L34" s="3"/>
      <c r="M34" s="1"/>
      <c r="N34" s="1"/>
      <c r="O34" s="1"/>
      <c r="P34" s="1"/>
      <c r="Q34" s="74">
        <v>2500000</v>
      </c>
      <c r="R34" s="53" t="s">
        <v>246</v>
      </c>
    </row>
    <row r="35" spans="1:18" ht="34.5" hidden="1" customHeight="1" x14ac:dyDescent="0.3">
      <c r="A35" s="7"/>
      <c r="B35" s="7" t="s">
        <v>90</v>
      </c>
      <c r="C35" s="7" t="s">
        <v>609</v>
      </c>
      <c r="D35" s="7" t="s">
        <v>610</v>
      </c>
      <c r="E35" s="7" t="s">
        <v>16</v>
      </c>
      <c r="F35" s="7" t="s">
        <v>611</v>
      </c>
      <c r="G35" s="7" t="s">
        <v>612</v>
      </c>
      <c r="H35" s="7" t="s">
        <v>5</v>
      </c>
      <c r="I35" s="3" t="s">
        <v>69</v>
      </c>
      <c r="J35" s="7" t="s">
        <v>613</v>
      </c>
      <c r="K35" s="7" t="s">
        <v>576</v>
      </c>
      <c r="L35" s="7"/>
      <c r="M35" s="7"/>
      <c r="N35" s="7"/>
      <c r="O35" s="7"/>
      <c r="P35" s="7"/>
      <c r="Q35" s="76">
        <v>50000</v>
      </c>
      <c r="R35" s="53" t="s">
        <v>614</v>
      </c>
    </row>
    <row r="36" spans="1:18" ht="34.5" hidden="1" customHeight="1" x14ac:dyDescent="0.3">
      <c r="A36" s="7"/>
      <c r="B36" s="7" t="s">
        <v>90</v>
      </c>
      <c r="C36" s="7" t="s">
        <v>615</v>
      </c>
      <c r="D36" s="7" t="s">
        <v>616</v>
      </c>
      <c r="E36" s="7" t="s">
        <v>16</v>
      </c>
      <c r="F36" s="7" t="s">
        <v>617</v>
      </c>
      <c r="G36" s="7" t="s">
        <v>612</v>
      </c>
      <c r="H36" s="7" t="s">
        <v>5</v>
      </c>
      <c r="I36" s="3" t="s">
        <v>69</v>
      </c>
      <c r="J36" s="7" t="s">
        <v>613</v>
      </c>
      <c r="K36" s="7" t="s">
        <v>573</v>
      </c>
      <c r="L36" s="7"/>
      <c r="M36" s="7"/>
      <c r="N36" s="7"/>
      <c r="O36" s="7"/>
      <c r="P36" s="7"/>
      <c r="Q36" s="76">
        <v>255000</v>
      </c>
      <c r="R36" s="53" t="s">
        <v>614</v>
      </c>
    </row>
    <row r="37" spans="1:18" ht="34.5" hidden="1" customHeight="1" x14ac:dyDescent="0.3">
      <c r="A37" s="7"/>
      <c r="B37" s="7" t="s">
        <v>90</v>
      </c>
      <c r="C37" s="7" t="s">
        <v>618</v>
      </c>
      <c r="D37" s="7" t="s">
        <v>619</v>
      </c>
      <c r="E37" s="7" t="s">
        <v>16</v>
      </c>
      <c r="F37" s="7" t="s">
        <v>620</v>
      </c>
      <c r="G37" s="7" t="s">
        <v>612</v>
      </c>
      <c r="H37" s="7" t="s">
        <v>5</v>
      </c>
      <c r="I37" s="3" t="s">
        <v>69</v>
      </c>
      <c r="J37" s="7" t="s">
        <v>613</v>
      </c>
      <c r="K37" s="7" t="s">
        <v>573</v>
      </c>
      <c r="L37" s="7"/>
      <c r="M37" s="7"/>
      <c r="N37" s="7"/>
      <c r="O37" s="7"/>
      <c r="P37" s="7"/>
      <c r="Q37" s="76">
        <v>250000</v>
      </c>
      <c r="R37" s="53" t="s">
        <v>614</v>
      </c>
    </row>
    <row r="38" spans="1:18" ht="34.5" hidden="1" customHeight="1" x14ac:dyDescent="0.3">
      <c r="A38" s="7"/>
      <c r="B38" s="7" t="s">
        <v>90</v>
      </c>
      <c r="C38" s="4" t="s">
        <v>69</v>
      </c>
      <c r="D38" s="3" t="s">
        <v>621</v>
      </c>
      <c r="E38" s="1" t="s">
        <v>69</v>
      </c>
      <c r="F38" s="1" t="s">
        <v>479</v>
      </c>
      <c r="G38" s="3" t="s">
        <v>515</v>
      </c>
      <c r="H38" s="3" t="s">
        <v>5</v>
      </c>
      <c r="I38" s="3" t="s">
        <v>584</v>
      </c>
      <c r="J38" s="3" t="s">
        <v>69</v>
      </c>
      <c r="K38" s="1" t="s">
        <v>622</v>
      </c>
      <c r="L38" s="1"/>
      <c r="M38" s="1"/>
      <c r="N38" s="1"/>
      <c r="O38" s="1"/>
      <c r="P38" s="1"/>
      <c r="Q38" s="76">
        <v>277500</v>
      </c>
      <c r="R38" s="53" t="s">
        <v>295</v>
      </c>
    </row>
    <row r="39" spans="1:18" x14ac:dyDescent="0.3">
      <c r="A39" s="7"/>
      <c r="B39" s="7" t="s">
        <v>90</v>
      </c>
      <c r="C39" s="3">
        <v>4291762</v>
      </c>
      <c r="D39" s="3" t="s">
        <v>111</v>
      </c>
      <c r="E39" s="1" t="s">
        <v>69</v>
      </c>
      <c r="F39" s="1" t="s">
        <v>443</v>
      </c>
      <c r="G39" s="3" t="s">
        <v>458</v>
      </c>
      <c r="H39" s="1" t="s">
        <v>8</v>
      </c>
      <c r="I39" s="3" t="s">
        <v>69</v>
      </c>
      <c r="J39" s="3" t="s">
        <v>69</v>
      </c>
      <c r="K39" s="3" t="s">
        <v>569</v>
      </c>
      <c r="L39" s="3" t="s">
        <v>623</v>
      </c>
      <c r="M39" s="1"/>
      <c r="N39" s="1"/>
      <c r="O39" s="1"/>
      <c r="P39" s="1"/>
      <c r="Q39" s="76">
        <v>600000</v>
      </c>
      <c r="R39" s="53" t="s">
        <v>89</v>
      </c>
    </row>
    <row r="40" spans="1:18" ht="34.5" hidden="1" customHeight="1" x14ac:dyDescent="0.3">
      <c r="A40" s="7"/>
      <c r="B40" s="7" t="s">
        <v>90</v>
      </c>
      <c r="C40" s="4" t="s">
        <v>69</v>
      </c>
      <c r="D40" s="4" t="s">
        <v>624</v>
      </c>
      <c r="E40" s="1" t="s">
        <v>625</v>
      </c>
      <c r="F40" s="1" t="s">
        <v>479</v>
      </c>
      <c r="G40" s="3" t="s">
        <v>626</v>
      </c>
      <c r="H40" s="3" t="s">
        <v>5</v>
      </c>
      <c r="I40" s="3" t="s">
        <v>584</v>
      </c>
      <c r="J40" s="3" t="s">
        <v>69</v>
      </c>
      <c r="K40" s="3" t="s">
        <v>595</v>
      </c>
      <c r="L40" s="3"/>
      <c r="M40" s="1"/>
      <c r="N40" s="1"/>
      <c r="O40" s="1"/>
      <c r="P40" s="1"/>
      <c r="Q40" s="76">
        <v>503500</v>
      </c>
      <c r="R40" s="53" t="s">
        <v>295</v>
      </c>
    </row>
    <row r="41" spans="1:18" x14ac:dyDescent="0.3">
      <c r="A41" s="7"/>
      <c r="B41" s="7" t="s">
        <v>90</v>
      </c>
      <c r="C41" s="3">
        <v>4494141</v>
      </c>
      <c r="D41" s="3" t="s">
        <v>112</v>
      </c>
      <c r="E41" s="1" t="s">
        <v>69</v>
      </c>
      <c r="F41" s="1" t="s">
        <v>443</v>
      </c>
      <c r="G41" s="3" t="s">
        <v>459</v>
      </c>
      <c r="H41" s="1" t="s">
        <v>8</v>
      </c>
      <c r="I41" s="3" t="s">
        <v>69</v>
      </c>
      <c r="J41" s="3" t="s">
        <v>69</v>
      </c>
      <c r="K41" s="3" t="s">
        <v>569</v>
      </c>
      <c r="L41" s="3" t="s">
        <v>627</v>
      </c>
      <c r="M41" s="1"/>
      <c r="N41" s="1"/>
      <c r="O41" s="1"/>
      <c r="P41" s="1"/>
      <c r="Q41" s="76">
        <v>2220921</v>
      </c>
      <c r="R41" s="53" t="s">
        <v>89</v>
      </c>
    </row>
    <row r="42" spans="1:18" ht="17.25" customHeight="1" x14ac:dyDescent="0.3">
      <c r="A42" s="7"/>
      <c r="B42" s="7" t="s">
        <v>92</v>
      </c>
      <c r="C42" s="4" t="s">
        <v>628</v>
      </c>
      <c r="D42" s="4" t="s">
        <v>629</v>
      </c>
      <c r="E42" s="1" t="s">
        <v>630</v>
      </c>
      <c r="F42" s="1" t="s">
        <v>479</v>
      </c>
      <c r="G42" s="3" t="s">
        <v>483</v>
      </c>
      <c r="H42" s="3" t="s">
        <v>5</v>
      </c>
      <c r="I42" s="3" t="s">
        <v>452</v>
      </c>
      <c r="J42" s="3" t="s">
        <v>69</v>
      </c>
      <c r="K42" s="3" t="s">
        <v>569</v>
      </c>
      <c r="L42" s="3"/>
      <c r="M42" s="1"/>
      <c r="N42" s="1"/>
      <c r="O42" s="1"/>
      <c r="P42" s="1"/>
      <c r="Q42" s="76">
        <v>100000</v>
      </c>
      <c r="R42" s="53" t="s">
        <v>246</v>
      </c>
    </row>
    <row r="43" spans="1:18" hidden="1" x14ac:dyDescent="0.3">
      <c r="A43" s="7"/>
      <c r="B43" s="52" t="s">
        <v>90</v>
      </c>
      <c r="C43" s="50">
        <v>4494541</v>
      </c>
      <c r="D43" s="50" t="s">
        <v>113</v>
      </c>
      <c r="E43" s="49" t="s">
        <v>69</v>
      </c>
      <c r="F43" s="49" t="s">
        <v>443</v>
      </c>
      <c r="G43" s="50" t="s">
        <v>451</v>
      </c>
      <c r="H43" s="49" t="s">
        <v>8</v>
      </c>
      <c r="I43" s="48" t="s">
        <v>69</v>
      </c>
      <c r="J43" s="48" t="s">
        <v>69</v>
      </c>
      <c r="K43" s="4" t="s">
        <v>631</v>
      </c>
      <c r="L43" s="4" t="s">
        <v>489</v>
      </c>
      <c r="M43" s="1"/>
      <c r="N43" s="1"/>
      <c r="O43" s="1"/>
      <c r="P43" s="1"/>
      <c r="Q43" s="74">
        <v>540000</v>
      </c>
      <c r="R43" s="53" t="s">
        <v>89</v>
      </c>
    </row>
    <row r="44" spans="1:18" hidden="1" x14ac:dyDescent="0.3">
      <c r="A44" s="7"/>
      <c r="B44" s="52" t="s">
        <v>90</v>
      </c>
      <c r="C44" s="48">
        <v>4417811</v>
      </c>
      <c r="D44" s="48" t="s">
        <v>114</v>
      </c>
      <c r="E44" s="49" t="s">
        <v>115</v>
      </c>
      <c r="F44" s="49" t="s">
        <v>447</v>
      </c>
      <c r="G44" s="48" t="s">
        <v>456</v>
      </c>
      <c r="H44" s="49" t="s">
        <v>8</v>
      </c>
      <c r="I44" s="48" t="s">
        <v>69</v>
      </c>
      <c r="J44" s="48" t="s">
        <v>69</v>
      </c>
      <c r="K44" s="1" t="s">
        <v>571</v>
      </c>
      <c r="L44" s="1" t="s">
        <v>491</v>
      </c>
      <c r="M44" s="1"/>
      <c r="N44" s="1"/>
      <c r="O44" s="1"/>
      <c r="P44" s="1"/>
      <c r="Q44" s="74">
        <v>580000</v>
      </c>
      <c r="R44" s="53" t="s">
        <v>89</v>
      </c>
    </row>
    <row r="45" spans="1:18" x14ac:dyDescent="0.3">
      <c r="A45" s="7"/>
      <c r="B45" s="52" t="s">
        <v>90</v>
      </c>
      <c r="C45" s="4">
        <v>4487341</v>
      </c>
      <c r="D45" s="50" t="s">
        <v>116</v>
      </c>
      <c r="E45" s="49" t="s">
        <v>117</v>
      </c>
      <c r="F45" s="49" t="s">
        <v>447</v>
      </c>
      <c r="G45" s="50" t="s">
        <v>449</v>
      </c>
      <c r="H45" s="49" t="s">
        <v>8</v>
      </c>
      <c r="I45" s="48" t="s">
        <v>69</v>
      </c>
      <c r="J45" s="48" t="s">
        <v>69</v>
      </c>
      <c r="K45" s="3" t="s">
        <v>569</v>
      </c>
      <c r="L45" s="3" t="s">
        <v>491</v>
      </c>
      <c r="M45" s="1"/>
      <c r="N45" s="1"/>
      <c r="O45" s="1"/>
      <c r="P45" s="1"/>
      <c r="Q45" s="74">
        <v>1183768</v>
      </c>
      <c r="R45" s="53" t="s">
        <v>89</v>
      </c>
    </row>
    <row r="46" spans="1:18" ht="34.5" customHeight="1" x14ac:dyDescent="0.3">
      <c r="A46" s="7"/>
      <c r="B46" s="7" t="s">
        <v>90</v>
      </c>
      <c r="C46" s="7" t="s">
        <v>416</v>
      </c>
      <c r="D46" s="7" t="s">
        <v>417</v>
      </c>
      <c r="E46" s="7" t="s">
        <v>632</v>
      </c>
      <c r="F46" s="7" t="s">
        <v>531</v>
      </c>
      <c r="G46" s="7" t="s">
        <v>532</v>
      </c>
      <c r="H46" s="7" t="s">
        <v>5</v>
      </c>
      <c r="I46" s="3" t="s">
        <v>69</v>
      </c>
      <c r="J46" s="7" t="s">
        <v>419</v>
      </c>
      <c r="K46" s="7" t="s">
        <v>569</v>
      </c>
      <c r="L46" s="7"/>
      <c r="M46" s="7"/>
      <c r="N46" s="7"/>
      <c r="O46" s="7"/>
      <c r="P46" s="7"/>
      <c r="Q46" s="74">
        <v>1458765</v>
      </c>
      <c r="R46" s="53" t="s">
        <v>419</v>
      </c>
    </row>
    <row r="47" spans="1:18" ht="17.25" hidden="1" customHeight="1" x14ac:dyDescent="0.3">
      <c r="A47" s="7"/>
      <c r="B47" s="7" t="s">
        <v>92</v>
      </c>
      <c r="C47" s="4" t="s">
        <v>280</v>
      </c>
      <c r="D47" s="4" t="s">
        <v>633</v>
      </c>
      <c r="E47" s="1" t="s">
        <v>634</v>
      </c>
      <c r="F47" s="1" t="s">
        <v>479</v>
      </c>
      <c r="G47" s="3" t="s">
        <v>483</v>
      </c>
      <c r="H47" s="3" t="s">
        <v>5</v>
      </c>
      <c r="I47" s="3" t="s">
        <v>452</v>
      </c>
      <c r="J47" s="3" t="s">
        <v>69</v>
      </c>
      <c r="K47" s="3" t="s">
        <v>576</v>
      </c>
      <c r="L47" s="3"/>
      <c r="M47" s="1"/>
      <c r="N47" s="1"/>
      <c r="O47" s="1"/>
      <c r="P47" s="1"/>
      <c r="Q47" s="74">
        <v>4401352</v>
      </c>
      <c r="R47" s="53" t="s">
        <v>246</v>
      </c>
    </row>
    <row r="48" spans="1:18" x14ac:dyDescent="0.3">
      <c r="A48" s="7"/>
      <c r="B48" s="52" t="s">
        <v>90</v>
      </c>
      <c r="C48" s="48">
        <v>4522181</v>
      </c>
      <c r="D48" s="48" t="s">
        <v>118</v>
      </c>
      <c r="E48" s="49" t="s">
        <v>69</v>
      </c>
      <c r="F48" s="49" t="s">
        <v>443</v>
      </c>
      <c r="G48" s="48" t="s">
        <v>460</v>
      </c>
      <c r="H48" s="49" t="s">
        <v>8</v>
      </c>
      <c r="I48" s="48" t="s">
        <v>69</v>
      </c>
      <c r="J48" s="48" t="s">
        <v>69</v>
      </c>
      <c r="K48" s="3" t="s">
        <v>569</v>
      </c>
      <c r="L48" s="3" t="s">
        <v>489</v>
      </c>
      <c r="M48" s="1"/>
      <c r="N48" s="4"/>
      <c r="O48" s="4"/>
      <c r="P48" s="74"/>
      <c r="Q48" s="74">
        <v>5890940</v>
      </c>
      <c r="R48" s="53" t="s">
        <v>89</v>
      </c>
    </row>
    <row r="49" spans="1:18" hidden="1" x14ac:dyDescent="0.3">
      <c r="A49" s="7"/>
      <c r="B49" s="52" t="s">
        <v>90</v>
      </c>
      <c r="C49" s="48">
        <v>4522181</v>
      </c>
      <c r="D49" s="62"/>
      <c r="E49" s="63"/>
      <c r="F49" s="63"/>
      <c r="G49" s="62"/>
      <c r="H49" s="63"/>
      <c r="I49" s="62"/>
      <c r="J49" s="62"/>
      <c r="K49" s="4" t="s">
        <v>595</v>
      </c>
      <c r="L49" s="4" t="s">
        <v>491</v>
      </c>
      <c r="M49" s="1"/>
      <c r="N49" s="1"/>
      <c r="O49" s="1"/>
      <c r="P49" s="1"/>
      <c r="Q49" s="74">
        <v>457367</v>
      </c>
      <c r="R49" s="53" t="s">
        <v>89</v>
      </c>
    </row>
    <row r="50" spans="1:18" hidden="1" x14ac:dyDescent="0.3">
      <c r="A50" s="7"/>
      <c r="B50" s="52" t="s">
        <v>90</v>
      </c>
      <c r="C50" s="48">
        <v>4522181</v>
      </c>
      <c r="D50" s="62"/>
      <c r="E50" s="63"/>
      <c r="F50" s="63"/>
      <c r="G50" s="62"/>
      <c r="H50" s="63"/>
      <c r="I50" s="62"/>
      <c r="J50" s="62"/>
      <c r="K50" s="4" t="s">
        <v>631</v>
      </c>
      <c r="L50" s="4" t="s">
        <v>570</v>
      </c>
      <c r="M50" s="1"/>
      <c r="N50" s="1"/>
      <c r="O50" s="1"/>
      <c r="P50" s="1"/>
      <c r="Q50" s="74">
        <v>1905400</v>
      </c>
      <c r="R50" s="53" t="s">
        <v>89</v>
      </c>
    </row>
    <row r="51" spans="1:18" x14ac:dyDescent="0.3">
      <c r="A51" s="7"/>
      <c r="B51" s="7" t="s">
        <v>90</v>
      </c>
      <c r="C51" s="3">
        <v>4309757</v>
      </c>
      <c r="D51" s="3" t="s">
        <v>119</v>
      </c>
      <c r="E51" s="1" t="s">
        <v>120</v>
      </c>
      <c r="F51" s="1" t="s">
        <v>461</v>
      </c>
      <c r="G51" s="3" t="s">
        <v>462</v>
      </c>
      <c r="H51" s="1" t="s">
        <v>8</v>
      </c>
      <c r="I51" s="3" t="s">
        <v>295</v>
      </c>
      <c r="J51" s="3" t="s">
        <v>69</v>
      </c>
      <c r="K51" s="3" t="s">
        <v>569</v>
      </c>
      <c r="L51" s="3" t="s">
        <v>489</v>
      </c>
      <c r="M51" s="1"/>
      <c r="N51" s="1"/>
      <c r="O51" s="1"/>
      <c r="P51" s="1"/>
      <c r="Q51" s="74">
        <v>2247</v>
      </c>
      <c r="R51" s="53" t="s">
        <v>89</v>
      </c>
    </row>
    <row r="52" spans="1:18" ht="34.5" hidden="1" customHeight="1" x14ac:dyDescent="0.3">
      <c r="A52" s="7"/>
      <c r="B52" s="7" t="s">
        <v>90</v>
      </c>
      <c r="C52" s="4" t="s">
        <v>69</v>
      </c>
      <c r="D52" s="4" t="s">
        <v>293</v>
      </c>
      <c r="E52" s="1" t="s">
        <v>635</v>
      </c>
      <c r="F52" s="1" t="s">
        <v>479</v>
      </c>
      <c r="G52" s="3" t="s">
        <v>636</v>
      </c>
      <c r="H52" s="3" t="s">
        <v>5</v>
      </c>
      <c r="I52" s="3" t="s">
        <v>584</v>
      </c>
      <c r="J52" s="3" t="s">
        <v>69</v>
      </c>
      <c r="K52" s="3" t="s">
        <v>595</v>
      </c>
      <c r="L52" s="3"/>
      <c r="M52" s="1"/>
      <c r="N52" s="1"/>
      <c r="O52" s="1"/>
      <c r="P52" s="1"/>
      <c r="Q52" s="74">
        <v>180000</v>
      </c>
      <c r="R52" s="53" t="s">
        <v>295</v>
      </c>
    </row>
    <row r="53" spans="1:18" ht="34.5" customHeight="1" x14ac:dyDescent="0.3">
      <c r="A53" s="7"/>
      <c r="B53" s="7" t="s">
        <v>90</v>
      </c>
      <c r="C53" s="4" t="s">
        <v>69</v>
      </c>
      <c r="D53" s="3" t="s">
        <v>293</v>
      </c>
      <c r="E53" s="1" t="s">
        <v>294</v>
      </c>
      <c r="F53" s="1" t="s">
        <v>479</v>
      </c>
      <c r="G53" s="3" t="s">
        <v>484</v>
      </c>
      <c r="H53" s="3" t="s">
        <v>5</v>
      </c>
      <c r="I53" s="3" t="s">
        <v>584</v>
      </c>
      <c r="J53" s="3" t="s">
        <v>69</v>
      </c>
      <c r="K53" s="3" t="s">
        <v>569</v>
      </c>
      <c r="L53" s="3"/>
      <c r="M53" s="1"/>
      <c r="N53" s="1"/>
      <c r="O53" s="1"/>
      <c r="P53" s="1"/>
      <c r="Q53" s="74">
        <v>400000</v>
      </c>
      <c r="R53" s="53" t="s">
        <v>295</v>
      </c>
    </row>
    <row r="54" spans="1:18" ht="34.5" hidden="1" customHeight="1" x14ac:dyDescent="0.3">
      <c r="A54" s="7"/>
      <c r="B54" s="7" t="s">
        <v>90</v>
      </c>
      <c r="C54" s="4" t="s">
        <v>69</v>
      </c>
      <c r="D54" s="3" t="s">
        <v>637</v>
      </c>
      <c r="E54" s="1" t="s">
        <v>638</v>
      </c>
      <c r="F54" s="1" t="s">
        <v>479</v>
      </c>
      <c r="G54" s="3" t="s">
        <v>485</v>
      </c>
      <c r="H54" s="3" t="s">
        <v>5</v>
      </c>
      <c r="I54" s="3" t="s">
        <v>584</v>
      </c>
      <c r="J54" s="3" t="s">
        <v>69</v>
      </c>
      <c r="K54" s="3" t="s">
        <v>589</v>
      </c>
      <c r="L54" s="3"/>
      <c r="M54" s="1"/>
      <c r="N54" s="1"/>
      <c r="O54" s="1"/>
      <c r="P54" s="1"/>
      <c r="Q54" s="74">
        <v>1000000</v>
      </c>
      <c r="R54" s="53" t="s">
        <v>295</v>
      </c>
    </row>
    <row r="55" spans="1:18" x14ac:dyDescent="0.3">
      <c r="A55" s="7"/>
      <c r="B55" s="7" t="s">
        <v>90</v>
      </c>
      <c r="C55" s="4">
        <v>4396871</v>
      </c>
      <c r="D55" s="4" t="s">
        <v>121</v>
      </c>
      <c r="E55" s="1" t="s">
        <v>122</v>
      </c>
      <c r="F55" s="1" t="s">
        <v>445</v>
      </c>
      <c r="G55" s="3" t="s">
        <v>446</v>
      </c>
      <c r="H55" s="1" t="s">
        <v>8</v>
      </c>
      <c r="I55" s="3" t="s">
        <v>69</v>
      </c>
      <c r="J55" s="3" t="s">
        <v>69</v>
      </c>
      <c r="K55" s="3" t="s">
        <v>569</v>
      </c>
      <c r="L55" s="3" t="s">
        <v>623</v>
      </c>
      <c r="M55" s="1"/>
      <c r="N55" s="1"/>
      <c r="O55" s="1"/>
      <c r="P55" s="1"/>
      <c r="Q55" s="74">
        <v>6366990</v>
      </c>
      <c r="R55" s="53" t="s">
        <v>89</v>
      </c>
    </row>
    <row r="56" spans="1:18" x14ac:dyDescent="0.3">
      <c r="A56" s="7"/>
      <c r="B56" s="7" t="s">
        <v>90</v>
      </c>
      <c r="C56" s="4">
        <v>4309755</v>
      </c>
      <c r="D56" s="4" t="s">
        <v>123</v>
      </c>
      <c r="E56" s="1" t="s">
        <v>125</v>
      </c>
      <c r="F56" s="1" t="s">
        <v>461</v>
      </c>
      <c r="G56" s="4" t="s">
        <v>462</v>
      </c>
      <c r="H56" s="1" t="s">
        <v>8</v>
      </c>
      <c r="I56" s="3" t="s">
        <v>295</v>
      </c>
      <c r="J56" s="3" t="s">
        <v>69</v>
      </c>
      <c r="K56" s="3" t="s">
        <v>569</v>
      </c>
      <c r="L56" s="3" t="s">
        <v>491</v>
      </c>
      <c r="M56" s="1"/>
      <c r="N56" s="1"/>
      <c r="O56" s="1"/>
      <c r="P56" s="1"/>
      <c r="Q56" s="76">
        <v>503500</v>
      </c>
      <c r="R56" s="53" t="s">
        <v>89</v>
      </c>
    </row>
    <row r="57" spans="1:18" hidden="1" x14ac:dyDescent="0.3">
      <c r="A57" s="7"/>
      <c r="B57" s="7" t="s">
        <v>90</v>
      </c>
      <c r="C57" s="3">
        <v>4309753</v>
      </c>
      <c r="D57" s="3" t="s">
        <v>123</v>
      </c>
      <c r="E57" s="1" t="s">
        <v>124</v>
      </c>
      <c r="F57" s="1" t="s">
        <v>461</v>
      </c>
      <c r="G57" s="3" t="s">
        <v>462</v>
      </c>
      <c r="H57" s="1" t="s">
        <v>8</v>
      </c>
      <c r="I57" s="3" t="s">
        <v>295</v>
      </c>
      <c r="J57" s="3" t="s">
        <v>69</v>
      </c>
      <c r="K57" s="4" t="s">
        <v>595</v>
      </c>
      <c r="L57" s="4" t="s">
        <v>491</v>
      </c>
      <c r="M57" s="1"/>
      <c r="N57" s="1"/>
      <c r="O57" s="1"/>
      <c r="P57" s="1"/>
      <c r="Q57" s="76">
        <v>2220921</v>
      </c>
      <c r="R57" s="53" t="s">
        <v>89</v>
      </c>
    </row>
    <row r="58" spans="1:18" x14ac:dyDescent="0.3">
      <c r="A58" s="7"/>
      <c r="B58" s="52" t="s">
        <v>90</v>
      </c>
      <c r="C58" s="50">
        <v>4396831</v>
      </c>
      <c r="D58" s="50" t="s">
        <v>126</v>
      </c>
      <c r="E58" s="49" t="s">
        <v>127</v>
      </c>
      <c r="F58" s="49" t="s">
        <v>445</v>
      </c>
      <c r="G58" s="48" t="s">
        <v>446</v>
      </c>
      <c r="H58" s="49" t="s">
        <v>8</v>
      </c>
      <c r="I58" s="48" t="s">
        <v>69</v>
      </c>
      <c r="J58" s="48" t="s">
        <v>69</v>
      </c>
      <c r="K58" s="3" t="s">
        <v>569</v>
      </c>
      <c r="L58" s="3" t="s">
        <v>489</v>
      </c>
      <c r="M58" s="1"/>
      <c r="N58" s="1"/>
      <c r="O58" s="1"/>
      <c r="P58" s="1"/>
      <c r="Q58" s="76">
        <v>800000</v>
      </c>
      <c r="R58" s="53" t="s">
        <v>89</v>
      </c>
    </row>
    <row r="59" spans="1:18" ht="17.25" customHeight="1" x14ac:dyDescent="0.3">
      <c r="A59" s="7"/>
      <c r="B59" s="7" t="s">
        <v>92</v>
      </c>
      <c r="C59" s="3" t="s">
        <v>254</v>
      </c>
      <c r="D59" s="3" t="s">
        <v>255</v>
      </c>
      <c r="E59" s="1" t="s">
        <v>256</v>
      </c>
      <c r="F59" s="1" t="s">
        <v>479</v>
      </c>
      <c r="G59" s="3" t="s">
        <v>483</v>
      </c>
      <c r="H59" s="3" t="s">
        <v>5</v>
      </c>
      <c r="I59" s="3" t="s">
        <v>452</v>
      </c>
      <c r="J59" s="3" t="s">
        <v>69</v>
      </c>
      <c r="K59" s="3" t="s">
        <v>569</v>
      </c>
      <c r="L59" s="3"/>
      <c r="M59" s="1"/>
      <c r="N59" s="1"/>
      <c r="O59" s="1"/>
      <c r="P59" s="1"/>
      <c r="Q59" s="74">
        <v>5440940</v>
      </c>
      <c r="R59" s="53" t="s">
        <v>246</v>
      </c>
    </row>
    <row r="60" spans="1:18" x14ac:dyDescent="0.3">
      <c r="A60" s="7"/>
      <c r="B60" s="52" t="s">
        <v>92</v>
      </c>
      <c r="C60" s="50">
        <v>4479311</v>
      </c>
      <c r="D60" s="50" t="s">
        <v>128</v>
      </c>
      <c r="E60" s="49" t="s">
        <v>129</v>
      </c>
      <c r="F60" s="49" t="s">
        <v>447</v>
      </c>
      <c r="G60" s="50" t="s">
        <v>448</v>
      </c>
      <c r="H60" s="49" t="s">
        <v>8</v>
      </c>
      <c r="I60" s="48" t="s">
        <v>69</v>
      </c>
      <c r="J60" s="48" t="s">
        <v>69</v>
      </c>
      <c r="K60" s="3" t="s">
        <v>569</v>
      </c>
      <c r="L60" s="3" t="s">
        <v>491</v>
      </c>
      <c r="M60" s="1"/>
      <c r="N60" s="1"/>
      <c r="O60" s="1"/>
      <c r="P60" s="1"/>
      <c r="Q60" s="74">
        <v>9010900</v>
      </c>
      <c r="R60" s="53" t="s">
        <v>89</v>
      </c>
    </row>
    <row r="61" spans="1:18" ht="34.5" hidden="1" customHeight="1" x14ac:dyDescent="0.3">
      <c r="A61" s="7"/>
      <c r="B61" s="7" t="s">
        <v>90</v>
      </c>
      <c r="C61" s="4" t="s">
        <v>69</v>
      </c>
      <c r="D61" s="4" t="s">
        <v>340</v>
      </c>
      <c r="E61" s="1" t="s">
        <v>639</v>
      </c>
      <c r="F61" s="1" t="s">
        <v>479</v>
      </c>
      <c r="G61" s="3" t="s">
        <v>640</v>
      </c>
      <c r="H61" s="3" t="s">
        <v>5</v>
      </c>
      <c r="I61" s="3" t="s">
        <v>584</v>
      </c>
      <c r="J61" s="3" t="s">
        <v>69</v>
      </c>
      <c r="K61" s="3" t="s">
        <v>595</v>
      </c>
      <c r="L61" s="3"/>
      <c r="M61" s="1"/>
      <c r="N61" s="1"/>
      <c r="O61" s="1"/>
      <c r="P61" s="1"/>
      <c r="Q61" s="74">
        <v>299742</v>
      </c>
      <c r="R61" s="53" t="s">
        <v>295</v>
      </c>
    </row>
    <row r="62" spans="1:18" x14ac:dyDescent="0.3">
      <c r="A62" s="7"/>
      <c r="B62" s="52" t="s">
        <v>90</v>
      </c>
      <c r="C62" s="50">
        <v>4474101</v>
      </c>
      <c r="D62" s="50" t="s">
        <v>130</v>
      </c>
      <c r="E62" s="49" t="s">
        <v>131</v>
      </c>
      <c r="F62" s="49" t="s">
        <v>443</v>
      </c>
      <c r="G62" s="50" t="s">
        <v>455</v>
      </c>
      <c r="H62" s="49" t="s">
        <v>8</v>
      </c>
      <c r="I62" s="48" t="s">
        <v>69</v>
      </c>
      <c r="J62" s="48" t="s">
        <v>69</v>
      </c>
      <c r="K62" s="3" t="s">
        <v>569</v>
      </c>
      <c r="L62" s="3" t="s">
        <v>489</v>
      </c>
      <c r="M62" s="1"/>
      <c r="N62" s="1"/>
      <c r="O62" s="1"/>
      <c r="P62" s="1"/>
      <c r="Q62" s="74">
        <v>78555</v>
      </c>
      <c r="R62" s="53" t="s">
        <v>89</v>
      </c>
    </row>
    <row r="63" spans="1:18" x14ac:dyDescent="0.3">
      <c r="A63" s="7"/>
      <c r="B63" s="52" t="s">
        <v>90</v>
      </c>
      <c r="C63" s="50">
        <v>4474101</v>
      </c>
      <c r="D63" s="60"/>
      <c r="E63" s="58"/>
      <c r="F63" s="58"/>
      <c r="G63" s="60"/>
      <c r="H63" s="58"/>
      <c r="I63" s="57"/>
      <c r="J63" s="57"/>
      <c r="K63" s="3" t="s">
        <v>569</v>
      </c>
      <c r="L63" s="3" t="s">
        <v>489</v>
      </c>
      <c r="M63" s="1"/>
      <c r="N63" s="1"/>
      <c r="O63" s="1"/>
      <c r="P63" s="1"/>
      <c r="Q63" s="74">
        <v>7499</v>
      </c>
      <c r="R63" s="53" t="s">
        <v>89</v>
      </c>
    </row>
    <row r="64" spans="1:18" x14ac:dyDescent="0.3">
      <c r="A64" s="7"/>
      <c r="B64" s="7" t="s">
        <v>92</v>
      </c>
      <c r="C64" s="4">
        <v>4509771</v>
      </c>
      <c r="D64" s="4" t="s">
        <v>641</v>
      </c>
      <c r="E64" s="1" t="s">
        <v>69</v>
      </c>
      <c r="F64" s="1" t="s">
        <v>443</v>
      </c>
      <c r="G64" s="4" t="s">
        <v>642</v>
      </c>
      <c r="H64" s="1" t="s">
        <v>8</v>
      </c>
      <c r="I64" s="3" t="s">
        <v>69</v>
      </c>
      <c r="J64" s="3" t="s">
        <v>69</v>
      </c>
      <c r="K64" s="3" t="s">
        <v>569</v>
      </c>
      <c r="L64" s="3" t="s">
        <v>489</v>
      </c>
      <c r="M64" s="1"/>
      <c r="N64" s="1"/>
      <c r="O64" s="1"/>
      <c r="P64" s="1"/>
      <c r="Q64" s="74">
        <v>40000</v>
      </c>
      <c r="R64" s="53" t="s">
        <v>89</v>
      </c>
    </row>
    <row r="65" spans="1:18" x14ac:dyDescent="0.3">
      <c r="A65" s="7"/>
      <c r="B65" s="52" t="s">
        <v>92</v>
      </c>
      <c r="C65" s="48">
        <v>4429221</v>
      </c>
      <c r="D65" s="48" t="s">
        <v>643</v>
      </c>
      <c r="E65" s="49" t="s">
        <v>69</v>
      </c>
      <c r="F65" s="49" t="s">
        <v>443</v>
      </c>
      <c r="G65" s="48" t="s">
        <v>642</v>
      </c>
      <c r="H65" s="49" t="s">
        <v>8</v>
      </c>
      <c r="I65" s="48" t="s">
        <v>69</v>
      </c>
      <c r="J65" s="48" t="s">
        <v>69</v>
      </c>
      <c r="K65" s="3" t="s">
        <v>569</v>
      </c>
      <c r="L65" s="3" t="s">
        <v>491</v>
      </c>
      <c r="M65" s="1"/>
      <c r="N65" s="1"/>
      <c r="O65" s="1"/>
      <c r="P65" s="1"/>
      <c r="Q65" s="74">
        <v>70000</v>
      </c>
      <c r="R65" s="53" t="s">
        <v>89</v>
      </c>
    </row>
    <row r="66" spans="1:18" x14ac:dyDescent="0.3">
      <c r="A66" s="7"/>
      <c r="B66" s="52" t="s">
        <v>92</v>
      </c>
      <c r="C66" s="48">
        <v>4429221</v>
      </c>
      <c r="D66" s="57"/>
      <c r="E66" s="58"/>
      <c r="F66" s="58"/>
      <c r="G66" s="57"/>
      <c r="H66" s="58"/>
      <c r="I66" s="57"/>
      <c r="J66" s="57"/>
      <c r="K66" s="3" t="s">
        <v>569</v>
      </c>
      <c r="L66" s="3" t="s">
        <v>489</v>
      </c>
      <c r="M66" s="1"/>
      <c r="N66" s="1"/>
      <c r="O66" s="1"/>
      <c r="P66" s="1"/>
      <c r="Q66" s="74">
        <v>9000</v>
      </c>
      <c r="R66" s="53" t="s">
        <v>89</v>
      </c>
    </row>
    <row r="67" spans="1:18" ht="34.5" hidden="1" customHeight="1" x14ac:dyDescent="0.3">
      <c r="A67" s="7"/>
      <c r="B67" s="7" t="s">
        <v>90</v>
      </c>
      <c r="C67" s="7" t="s">
        <v>439</v>
      </c>
      <c r="D67" s="7" t="s">
        <v>644</v>
      </c>
      <c r="E67" s="7" t="s">
        <v>16</v>
      </c>
      <c r="F67" s="7" t="s">
        <v>645</v>
      </c>
      <c r="G67" s="7" t="s">
        <v>646</v>
      </c>
      <c r="H67" s="3" t="s">
        <v>5</v>
      </c>
      <c r="I67" s="3" t="s">
        <v>69</v>
      </c>
      <c r="J67" s="7" t="s">
        <v>613</v>
      </c>
      <c r="K67" s="7" t="s">
        <v>573</v>
      </c>
      <c r="L67" s="7"/>
      <c r="M67" s="7"/>
      <c r="N67" s="7"/>
      <c r="O67" s="7"/>
      <c r="P67" s="7"/>
      <c r="Q67" s="76">
        <v>277500</v>
      </c>
      <c r="R67" s="53" t="s">
        <v>614</v>
      </c>
    </row>
    <row r="68" spans="1:18" ht="34.5" hidden="1" customHeight="1" x14ac:dyDescent="0.3">
      <c r="A68" s="7"/>
      <c r="B68" s="7" t="s">
        <v>90</v>
      </c>
      <c r="C68" s="7" t="s">
        <v>647</v>
      </c>
      <c r="D68" s="7" t="s">
        <v>648</v>
      </c>
      <c r="E68" s="7" t="s">
        <v>16</v>
      </c>
      <c r="F68" s="7" t="s">
        <v>649</v>
      </c>
      <c r="G68" s="7" t="s">
        <v>646</v>
      </c>
      <c r="H68" s="3" t="s">
        <v>5</v>
      </c>
      <c r="I68" s="3" t="s">
        <v>69</v>
      </c>
      <c r="J68" s="7" t="s">
        <v>613</v>
      </c>
      <c r="K68" s="7" t="s">
        <v>650</v>
      </c>
      <c r="L68" s="7"/>
      <c r="M68" s="7"/>
      <c r="N68" s="7"/>
      <c r="O68" s="7"/>
      <c r="P68" s="7"/>
      <c r="Q68" s="76">
        <v>600000</v>
      </c>
      <c r="R68" s="53" t="s">
        <v>614</v>
      </c>
    </row>
    <row r="69" spans="1:18" ht="34.5" hidden="1" customHeight="1" x14ac:dyDescent="0.3">
      <c r="A69" s="7"/>
      <c r="B69" s="7" t="s">
        <v>90</v>
      </c>
      <c r="C69" s="7" t="s">
        <v>651</v>
      </c>
      <c r="D69" s="7" t="s">
        <v>652</v>
      </c>
      <c r="E69" s="7" t="s">
        <v>16</v>
      </c>
      <c r="F69" s="7" t="s">
        <v>653</v>
      </c>
      <c r="G69" s="7" t="s">
        <v>646</v>
      </c>
      <c r="H69" s="3" t="s">
        <v>5</v>
      </c>
      <c r="I69" s="3" t="s">
        <v>69</v>
      </c>
      <c r="J69" s="7" t="s">
        <v>613</v>
      </c>
      <c r="K69" s="7" t="s">
        <v>573</v>
      </c>
      <c r="L69" s="7"/>
      <c r="M69" s="7"/>
      <c r="N69" s="7"/>
      <c r="O69" s="7"/>
      <c r="P69" s="7"/>
      <c r="Q69" s="76">
        <v>503500</v>
      </c>
      <c r="R69" s="53" t="s">
        <v>614</v>
      </c>
    </row>
    <row r="70" spans="1:18" ht="34.5" hidden="1" customHeight="1" x14ac:dyDescent="0.3">
      <c r="A70" s="7"/>
      <c r="B70" s="7" t="s">
        <v>90</v>
      </c>
      <c r="C70" s="7" t="s">
        <v>654</v>
      </c>
      <c r="D70" s="7" t="s">
        <v>655</v>
      </c>
      <c r="E70" s="7" t="s">
        <v>16</v>
      </c>
      <c r="F70" s="7" t="s">
        <v>656</v>
      </c>
      <c r="G70" s="7" t="s">
        <v>646</v>
      </c>
      <c r="H70" s="3" t="s">
        <v>5</v>
      </c>
      <c r="I70" s="3" t="s">
        <v>69</v>
      </c>
      <c r="J70" s="7" t="s">
        <v>613</v>
      </c>
      <c r="K70" s="7" t="s">
        <v>573</v>
      </c>
      <c r="L70" s="7"/>
      <c r="M70" s="7"/>
      <c r="N70" s="7"/>
      <c r="O70" s="7"/>
      <c r="P70" s="7"/>
      <c r="Q70" s="76">
        <v>2220921</v>
      </c>
      <c r="R70" s="53" t="s">
        <v>614</v>
      </c>
    </row>
    <row r="71" spans="1:18" ht="17.25" hidden="1" customHeight="1" x14ac:dyDescent="0.3">
      <c r="A71" s="7"/>
      <c r="B71" s="7" t="s">
        <v>90</v>
      </c>
      <c r="C71" s="7" t="s">
        <v>657</v>
      </c>
      <c r="D71" s="7" t="s">
        <v>658</v>
      </c>
      <c r="E71" s="7" t="s">
        <v>16</v>
      </c>
      <c r="F71" s="7" t="s">
        <v>659</v>
      </c>
      <c r="G71" s="7" t="s">
        <v>646</v>
      </c>
      <c r="H71" s="3" t="s">
        <v>5</v>
      </c>
      <c r="I71" s="3" t="s">
        <v>69</v>
      </c>
      <c r="J71" s="7" t="s">
        <v>613</v>
      </c>
      <c r="K71" s="7" t="s">
        <v>650</v>
      </c>
      <c r="L71" s="7"/>
      <c r="M71" s="7"/>
      <c r="N71" s="7"/>
      <c r="O71" s="7"/>
      <c r="P71" s="7"/>
      <c r="Q71" s="76">
        <v>100000</v>
      </c>
      <c r="R71" s="53" t="s">
        <v>614</v>
      </c>
    </row>
    <row r="72" spans="1:18" ht="17.25" hidden="1" customHeight="1" x14ac:dyDescent="0.3">
      <c r="A72" s="7"/>
      <c r="B72" s="7" t="s">
        <v>92</v>
      </c>
      <c r="C72" s="3" t="s">
        <v>271</v>
      </c>
      <c r="D72" s="3" t="s">
        <v>272</v>
      </c>
      <c r="E72" s="1" t="s">
        <v>69</v>
      </c>
      <c r="F72" s="1" t="s">
        <v>479</v>
      </c>
      <c r="G72" s="3" t="s">
        <v>482</v>
      </c>
      <c r="H72" s="3" t="s">
        <v>5</v>
      </c>
      <c r="I72" s="3" t="s">
        <v>452</v>
      </c>
      <c r="J72" s="3" t="s">
        <v>69</v>
      </c>
      <c r="K72" s="3" t="s">
        <v>573</v>
      </c>
      <c r="L72" s="3"/>
      <c r="M72" s="1"/>
      <c r="N72" s="1"/>
      <c r="O72" s="1"/>
      <c r="P72" s="1"/>
      <c r="Q72" s="74">
        <v>440000</v>
      </c>
      <c r="R72" s="53" t="s">
        <v>246</v>
      </c>
    </row>
    <row r="73" spans="1:18" hidden="1" x14ac:dyDescent="0.3">
      <c r="A73" s="7"/>
      <c r="B73" s="52" t="s">
        <v>90</v>
      </c>
      <c r="C73" s="50">
        <v>4396651</v>
      </c>
      <c r="D73" s="50" t="s">
        <v>132</v>
      </c>
      <c r="E73" s="49" t="s">
        <v>133</v>
      </c>
      <c r="F73" s="49" t="s">
        <v>447</v>
      </c>
      <c r="G73" s="50" t="s">
        <v>456</v>
      </c>
      <c r="H73" s="49" t="s">
        <v>8</v>
      </c>
      <c r="I73" s="48" t="s">
        <v>69</v>
      </c>
      <c r="J73" s="48" t="s">
        <v>69</v>
      </c>
      <c r="K73" s="4" t="s">
        <v>631</v>
      </c>
      <c r="L73" s="4" t="s">
        <v>660</v>
      </c>
      <c r="M73" s="1"/>
      <c r="N73" s="1"/>
      <c r="O73" s="1"/>
      <c r="P73" s="1"/>
      <c r="Q73" s="74">
        <v>100000</v>
      </c>
      <c r="R73" s="53" t="s">
        <v>89</v>
      </c>
    </row>
    <row r="74" spans="1:18" hidden="1" x14ac:dyDescent="0.3">
      <c r="A74" s="7"/>
      <c r="B74" s="52" t="s">
        <v>90</v>
      </c>
      <c r="C74" s="50">
        <v>4396651</v>
      </c>
      <c r="D74" s="60"/>
      <c r="E74" s="58"/>
      <c r="F74" s="58"/>
      <c r="G74" s="60"/>
      <c r="H74" s="58"/>
      <c r="I74" s="57"/>
      <c r="J74" s="57"/>
      <c r="K74" s="4" t="s">
        <v>631</v>
      </c>
      <c r="L74" s="4" t="s">
        <v>660</v>
      </c>
      <c r="M74" s="1"/>
      <c r="N74" s="1"/>
      <c r="O74" s="1"/>
      <c r="P74" s="1"/>
      <c r="Q74" s="74">
        <v>120916</v>
      </c>
      <c r="R74" s="53" t="s">
        <v>89</v>
      </c>
    </row>
    <row r="75" spans="1:18" hidden="1" x14ac:dyDescent="0.3">
      <c r="A75" s="7"/>
      <c r="B75" s="52" t="s">
        <v>90</v>
      </c>
      <c r="C75" s="50">
        <v>4417102</v>
      </c>
      <c r="D75" s="50" t="s">
        <v>134</v>
      </c>
      <c r="E75" s="49" t="s">
        <v>135</v>
      </c>
      <c r="F75" s="49" t="s">
        <v>447</v>
      </c>
      <c r="G75" s="50" t="s">
        <v>449</v>
      </c>
      <c r="H75" s="49" t="s">
        <v>8</v>
      </c>
      <c r="I75" s="48" t="s">
        <v>69</v>
      </c>
      <c r="J75" s="48" t="s">
        <v>69</v>
      </c>
      <c r="K75" s="4" t="s">
        <v>631</v>
      </c>
      <c r="L75" s="4" t="s">
        <v>493</v>
      </c>
      <c r="M75" s="1"/>
      <c r="N75" s="1"/>
      <c r="O75" s="1"/>
      <c r="P75" s="1"/>
      <c r="Q75" s="74">
        <v>162827</v>
      </c>
      <c r="R75" s="53" t="s">
        <v>89</v>
      </c>
    </row>
    <row r="76" spans="1:18" hidden="1" x14ac:dyDescent="0.3">
      <c r="A76" s="7"/>
      <c r="B76" s="52" t="s">
        <v>90</v>
      </c>
      <c r="C76" s="50">
        <v>4417102</v>
      </c>
      <c r="D76" s="60"/>
      <c r="E76" s="58"/>
      <c r="F76" s="58"/>
      <c r="G76" s="60"/>
      <c r="H76" s="58"/>
      <c r="I76" s="57"/>
      <c r="J76" s="57"/>
      <c r="K76" s="4" t="s">
        <v>631</v>
      </c>
      <c r="L76" s="4" t="s">
        <v>493</v>
      </c>
      <c r="M76" s="1"/>
      <c r="N76" s="1"/>
      <c r="O76" s="1"/>
      <c r="P76" s="1"/>
      <c r="Q76" s="74">
        <v>59008</v>
      </c>
      <c r="R76" s="53" t="s">
        <v>89</v>
      </c>
    </row>
    <row r="77" spans="1:18" ht="17.25" hidden="1" customHeight="1" x14ac:dyDescent="0.3">
      <c r="A77" s="7"/>
      <c r="B77" s="7" t="s">
        <v>92</v>
      </c>
      <c r="C77" s="4" t="s">
        <v>69</v>
      </c>
      <c r="D77" s="7" t="s">
        <v>661</v>
      </c>
      <c r="E77" s="7" t="s">
        <v>6</v>
      </c>
      <c r="F77" s="7" t="s">
        <v>662</v>
      </c>
      <c r="G77" s="7" t="s">
        <v>663</v>
      </c>
      <c r="H77" s="3" t="s">
        <v>5</v>
      </c>
      <c r="I77" s="3" t="s">
        <v>69</v>
      </c>
      <c r="J77" s="7" t="s">
        <v>664</v>
      </c>
      <c r="K77" s="7" t="s">
        <v>595</v>
      </c>
      <c r="L77" s="7"/>
      <c r="M77" s="7"/>
      <c r="N77" s="7"/>
      <c r="O77" s="7"/>
      <c r="P77" s="7"/>
      <c r="Q77" s="56">
        <v>10900</v>
      </c>
      <c r="R77" s="53" t="s">
        <v>665</v>
      </c>
    </row>
    <row r="78" spans="1:18" ht="34.5" hidden="1" customHeight="1" x14ac:dyDescent="0.3">
      <c r="A78" s="7"/>
      <c r="B78" s="7" t="s">
        <v>92</v>
      </c>
      <c r="C78" s="4" t="s">
        <v>69</v>
      </c>
      <c r="D78" s="7" t="s">
        <v>666</v>
      </c>
      <c r="E78" s="7" t="s">
        <v>6</v>
      </c>
      <c r="F78" s="7" t="s">
        <v>662</v>
      </c>
      <c r="G78" s="7" t="s">
        <v>663</v>
      </c>
      <c r="H78" s="3" t="s">
        <v>5</v>
      </c>
      <c r="I78" s="3" t="s">
        <v>69</v>
      </c>
      <c r="J78" s="7" t="s">
        <v>664</v>
      </c>
      <c r="K78" s="7" t="s">
        <v>595</v>
      </c>
      <c r="L78" s="7"/>
      <c r="M78" s="7"/>
      <c r="N78" s="7"/>
      <c r="O78" s="7"/>
      <c r="P78" s="7"/>
      <c r="Q78" s="56">
        <v>10000</v>
      </c>
      <c r="R78" s="53" t="s">
        <v>665</v>
      </c>
    </row>
    <row r="79" spans="1:18" ht="34.5" hidden="1" customHeight="1" x14ac:dyDescent="0.3">
      <c r="A79" s="7"/>
      <c r="B79" s="7" t="s">
        <v>90</v>
      </c>
      <c r="C79" s="4" t="s">
        <v>69</v>
      </c>
      <c r="D79" s="4" t="s">
        <v>342</v>
      </c>
      <c r="E79" s="1" t="s">
        <v>343</v>
      </c>
      <c r="F79" s="1" t="s">
        <v>479</v>
      </c>
      <c r="G79" s="3" t="s">
        <v>667</v>
      </c>
      <c r="H79" s="3" t="s">
        <v>5</v>
      </c>
      <c r="I79" s="3" t="s">
        <v>584</v>
      </c>
      <c r="J79" s="3" t="s">
        <v>69</v>
      </c>
      <c r="K79" s="3" t="s">
        <v>595</v>
      </c>
      <c r="L79" s="3"/>
      <c r="M79" s="1"/>
      <c r="N79" s="1"/>
      <c r="O79" s="1"/>
      <c r="P79" s="1"/>
      <c r="Q79" s="74">
        <v>5644</v>
      </c>
      <c r="R79" s="53" t="s">
        <v>295</v>
      </c>
    </row>
    <row r="80" spans="1:18" hidden="1" x14ac:dyDescent="0.3">
      <c r="A80" s="7"/>
      <c r="B80" s="7" t="s">
        <v>90</v>
      </c>
      <c r="C80" s="3">
        <v>4516441</v>
      </c>
      <c r="D80" s="3" t="s">
        <v>136</v>
      </c>
      <c r="E80" s="1" t="s">
        <v>69</v>
      </c>
      <c r="F80" s="1" t="s">
        <v>443</v>
      </c>
      <c r="G80" s="3" t="s">
        <v>463</v>
      </c>
      <c r="H80" s="1" t="s">
        <v>8</v>
      </c>
      <c r="I80" s="3" t="s">
        <v>69</v>
      </c>
      <c r="J80" s="3" t="s">
        <v>69</v>
      </c>
      <c r="K80" s="1" t="s">
        <v>668</v>
      </c>
      <c r="L80" s="1" t="s">
        <v>491</v>
      </c>
      <c r="M80" s="1"/>
      <c r="N80" s="1"/>
      <c r="O80" s="1"/>
      <c r="P80" s="1"/>
      <c r="Q80" s="74">
        <v>300000</v>
      </c>
      <c r="R80" s="53" t="s">
        <v>89</v>
      </c>
    </row>
    <row r="81" spans="1:18" hidden="1" x14ac:dyDescent="0.3">
      <c r="A81" s="7"/>
      <c r="B81" s="7" t="s">
        <v>90</v>
      </c>
      <c r="C81" s="4">
        <v>4516431</v>
      </c>
      <c r="D81" s="4" t="s">
        <v>137</v>
      </c>
      <c r="E81" s="1" t="s">
        <v>69</v>
      </c>
      <c r="F81" s="1" t="s">
        <v>443</v>
      </c>
      <c r="G81" s="4" t="s">
        <v>463</v>
      </c>
      <c r="H81" s="1" t="s">
        <v>8</v>
      </c>
      <c r="I81" s="3" t="s">
        <v>69</v>
      </c>
      <c r="J81" s="3" t="s">
        <v>69</v>
      </c>
      <c r="K81" s="4" t="s">
        <v>595</v>
      </c>
      <c r="L81" s="4" t="s">
        <v>491</v>
      </c>
      <c r="M81" s="1"/>
      <c r="N81" s="1"/>
      <c r="O81" s="1"/>
      <c r="P81" s="1"/>
      <c r="Q81" s="74">
        <v>1096309</v>
      </c>
      <c r="R81" s="53" t="s">
        <v>89</v>
      </c>
    </row>
    <row r="82" spans="1:18" hidden="1" x14ac:dyDescent="0.3">
      <c r="A82" s="7"/>
      <c r="B82" s="7" t="s">
        <v>90</v>
      </c>
      <c r="C82" s="4">
        <v>4516451</v>
      </c>
      <c r="D82" s="4" t="s">
        <v>138</v>
      </c>
      <c r="E82" s="1" t="s">
        <v>69</v>
      </c>
      <c r="F82" s="1" t="s">
        <v>443</v>
      </c>
      <c r="G82" s="4" t="s">
        <v>463</v>
      </c>
      <c r="H82" s="1" t="s">
        <v>8</v>
      </c>
      <c r="I82" s="3" t="s">
        <v>69</v>
      </c>
      <c r="J82" s="3" t="s">
        <v>69</v>
      </c>
      <c r="K82" s="4" t="s">
        <v>595</v>
      </c>
      <c r="L82" s="4" t="s">
        <v>491</v>
      </c>
      <c r="M82" s="1"/>
      <c r="N82" s="1"/>
      <c r="O82" s="1"/>
      <c r="P82" s="1"/>
      <c r="Q82" s="74">
        <v>9984383</v>
      </c>
      <c r="R82" s="53" t="s">
        <v>89</v>
      </c>
    </row>
    <row r="83" spans="1:18" hidden="1" x14ac:dyDescent="0.3">
      <c r="A83" s="7"/>
      <c r="B83" s="7" t="s">
        <v>90</v>
      </c>
      <c r="C83" s="3">
        <v>4516461</v>
      </c>
      <c r="D83" s="3" t="s">
        <v>139</v>
      </c>
      <c r="E83" s="1" t="s">
        <v>69</v>
      </c>
      <c r="F83" s="1" t="s">
        <v>443</v>
      </c>
      <c r="G83" s="3" t="s">
        <v>463</v>
      </c>
      <c r="H83" s="1" t="s">
        <v>8</v>
      </c>
      <c r="I83" s="3" t="s">
        <v>69</v>
      </c>
      <c r="J83" s="3" t="s">
        <v>69</v>
      </c>
      <c r="K83" s="4" t="s">
        <v>595</v>
      </c>
      <c r="L83" s="4" t="s">
        <v>491</v>
      </c>
      <c r="M83" s="1"/>
      <c r="N83" s="1"/>
      <c r="O83" s="1"/>
      <c r="P83" s="1"/>
      <c r="Q83" s="74">
        <v>6571474</v>
      </c>
      <c r="R83" s="53" t="s">
        <v>89</v>
      </c>
    </row>
    <row r="84" spans="1:18" hidden="1" x14ac:dyDescent="0.3">
      <c r="A84" s="7"/>
      <c r="B84" s="7" t="s">
        <v>90</v>
      </c>
      <c r="C84" s="4">
        <v>4516471</v>
      </c>
      <c r="D84" s="4" t="s">
        <v>669</v>
      </c>
      <c r="E84" s="1" t="s">
        <v>69</v>
      </c>
      <c r="F84" s="1" t="s">
        <v>443</v>
      </c>
      <c r="G84" s="4" t="s">
        <v>463</v>
      </c>
      <c r="H84" s="1" t="s">
        <v>8</v>
      </c>
      <c r="I84" s="3" t="s">
        <v>69</v>
      </c>
      <c r="J84" s="3" t="s">
        <v>69</v>
      </c>
      <c r="K84" s="4" t="s">
        <v>631</v>
      </c>
      <c r="L84" s="4" t="s">
        <v>491</v>
      </c>
      <c r="M84" s="1"/>
      <c r="N84" s="1"/>
      <c r="O84" s="1"/>
      <c r="P84" s="1"/>
      <c r="Q84" s="74">
        <v>103504</v>
      </c>
      <c r="R84" s="53" t="s">
        <v>89</v>
      </c>
    </row>
    <row r="85" spans="1:18" ht="17.25" hidden="1" customHeight="1" x14ac:dyDescent="0.3">
      <c r="A85" s="7"/>
      <c r="B85" s="7" t="s">
        <v>92</v>
      </c>
      <c r="C85" s="3" t="s">
        <v>266</v>
      </c>
      <c r="D85" s="3" t="s">
        <v>267</v>
      </c>
      <c r="E85" s="1" t="s">
        <v>251</v>
      </c>
      <c r="F85" s="1" t="s">
        <v>479</v>
      </c>
      <c r="G85" s="3" t="s">
        <v>480</v>
      </c>
      <c r="H85" s="3" t="s">
        <v>5</v>
      </c>
      <c r="I85" s="3" t="s">
        <v>452</v>
      </c>
      <c r="J85" s="3" t="s">
        <v>69</v>
      </c>
      <c r="K85" s="3" t="s">
        <v>670</v>
      </c>
      <c r="L85" s="3"/>
      <c r="M85" s="1"/>
      <c r="N85" s="1"/>
      <c r="O85" s="1"/>
      <c r="P85" s="1"/>
      <c r="Q85" s="74">
        <v>400000</v>
      </c>
      <c r="R85" s="53" t="s">
        <v>246</v>
      </c>
    </row>
    <row r="86" spans="1:18" hidden="1" x14ac:dyDescent="0.3">
      <c r="A86" s="7"/>
      <c r="B86" s="52" t="s">
        <v>90</v>
      </c>
      <c r="C86" s="48">
        <v>4225703</v>
      </c>
      <c r="D86" s="48" t="s">
        <v>140</v>
      </c>
      <c r="E86" s="49" t="s">
        <v>141</v>
      </c>
      <c r="F86" s="49" t="s">
        <v>461</v>
      </c>
      <c r="G86" s="48" t="s">
        <v>462</v>
      </c>
      <c r="H86" s="49" t="s">
        <v>8</v>
      </c>
      <c r="I86" s="48" t="s">
        <v>69</v>
      </c>
      <c r="J86" s="48" t="s">
        <v>69</v>
      </c>
      <c r="K86" s="1" t="s">
        <v>576</v>
      </c>
      <c r="L86" s="1" t="s">
        <v>493</v>
      </c>
      <c r="M86" s="1"/>
      <c r="N86" s="1"/>
      <c r="O86" s="1"/>
      <c r="P86" s="1"/>
      <c r="Q86" s="74">
        <v>2635638</v>
      </c>
      <c r="R86" s="53" t="s">
        <v>89</v>
      </c>
    </row>
    <row r="87" spans="1:18" hidden="1" x14ac:dyDescent="0.3">
      <c r="A87" s="7"/>
      <c r="B87" s="52" t="s">
        <v>90</v>
      </c>
      <c r="C87" s="48">
        <v>4225703</v>
      </c>
      <c r="D87" s="62"/>
      <c r="E87" s="63"/>
      <c r="F87" s="63"/>
      <c r="G87" s="62"/>
      <c r="H87" s="63"/>
      <c r="I87" s="62"/>
      <c r="J87" s="62"/>
      <c r="K87" s="4" t="s">
        <v>595</v>
      </c>
      <c r="L87" s="4" t="s">
        <v>493</v>
      </c>
      <c r="M87" s="1"/>
      <c r="N87" s="1"/>
      <c r="O87" s="1"/>
      <c r="P87" s="1"/>
      <c r="Q87" s="74">
        <v>10900</v>
      </c>
      <c r="R87" s="53" t="s">
        <v>89</v>
      </c>
    </row>
    <row r="88" spans="1:18" hidden="1" x14ac:dyDescent="0.3">
      <c r="A88" s="7"/>
      <c r="B88" s="52" t="s">
        <v>90</v>
      </c>
      <c r="C88" s="48">
        <v>4225703</v>
      </c>
      <c r="D88" s="62"/>
      <c r="E88" s="63"/>
      <c r="F88" s="63"/>
      <c r="G88" s="62"/>
      <c r="H88" s="63"/>
      <c r="I88" s="62"/>
      <c r="J88" s="62"/>
      <c r="K88" s="4" t="s">
        <v>631</v>
      </c>
      <c r="L88" s="4" t="s">
        <v>491</v>
      </c>
      <c r="M88" s="1"/>
      <c r="N88" s="1"/>
      <c r="O88" s="1"/>
      <c r="P88" s="1"/>
      <c r="Q88" s="74">
        <v>10000</v>
      </c>
      <c r="R88" s="53" t="s">
        <v>89</v>
      </c>
    </row>
    <row r="89" spans="1:18" hidden="1" x14ac:dyDescent="0.3">
      <c r="A89" s="7"/>
      <c r="B89" s="52" t="s">
        <v>90</v>
      </c>
      <c r="C89" s="48">
        <v>4225703</v>
      </c>
      <c r="D89" s="62"/>
      <c r="E89" s="63"/>
      <c r="F89" s="63"/>
      <c r="G89" s="62"/>
      <c r="H89" s="63"/>
      <c r="I89" s="62"/>
      <c r="J89" s="62"/>
      <c r="K89" s="4" t="s">
        <v>631</v>
      </c>
      <c r="L89" s="4" t="s">
        <v>491</v>
      </c>
      <c r="M89" s="1"/>
      <c r="N89" s="1"/>
      <c r="O89" s="1"/>
      <c r="P89" s="1"/>
      <c r="Q89" s="74">
        <v>8562328</v>
      </c>
      <c r="R89" s="53" t="s">
        <v>89</v>
      </c>
    </row>
    <row r="90" spans="1:18" hidden="1" x14ac:dyDescent="0.3">
      <c r="A90" s="7"/>
      <c r="B90" s="52" t="s">
        <v>90</v>
      </c>
      <c r="C90" s="48">
        <v>4225703</v>
      </c>
      <c r="D90" s="62"/>
      <c r="E90" s="63"/>
      <c r="F90" s="63"/>
      <c r="G90" s="62"/>
      <c r="H90" s="63"/>
      <c r="I90" s="62"/>
      <c r="J90" s="62"/>
      <c r="K90" s="4" t="s">
        <v>631</v>
      </c>
      <c r="L90" s="4" t="s">
        <v>491</v>
      </c>
      <c r="M90" s="1"/>
      <c r="N90" s="1"/>
      <c r="O90" s="1"/>
      <c r="P90" s="1"/>
      <c r="Q90" s="74">
        <v>3768211</v>
      </c>
      <c r="R90" s="53" t="s">
        <v>89</v>
      </c>
    </row>
    <row r="91" spans="1:18" hidden="1" x14ac:dyDescent="0.3">
      <c r="A91" s="7"/>
      <c r="B91" s="52" t="s">
        <v>90</v>
      </c>
      <c r="C91" s="48">
        <v>4225703</v>
      </c>
      <c r="D91" s="57"/>
      <c r="E91" s="58"/>
      <c r="F91" s="58"/>
      <c r="G91" s="57"/>
      <c r="H91" s="58"/>
      <c r="I91" s="57"/>
      <c r="J91" s="57"/>
      <c r="K91" s="1" t="s">
        <v>576</v>
      </c>
      <c r="L91" s="1" t="s">
        <v>493</v>
      </c>
      <c r="M91" s="1"/>
      <c r="N91" s="1"/>
      <c r="O91" s="1"/>
      <c r="P91" s="1"/>
      <c r="Q91" s="74">
        <v>48296</v>
      </c>
      <c r="R91" s="53" t="s">
        <v>89</v>
      </c>
    </row>
    <row r="92" spans="1:18" x14ac:dyDescent="0.3">
      <c r="A92" s="7"/>
      <c r="B92" s="52" t="s">
        <v>92</v>
      </c>
      <c r="C92" s="50">
        <v>4354712</v>
      </c>
      <c r="D92" s="50" t="s">
        <v>142</v>
      </c>
      <c r="E92" s="49" t="s">
        <v>143</v>
      </c>
      <c r="F92" s="49" t="s">
        <v>461</v>
      </c>
      <c r="G92" s="50" t="s">
        <v>462</v>
      </c>
      <c r="H92" s="49" t="s">
        <v>8</v>
      </c>
      <c r="I92" s="48" t="s">
        <v>69</v>
      </c>
      <c r="J92" s="48" t="s">
        <v>69</v>
      </c>
      <c r="K92" s="3" t="s">
        <v>569</v>
      </c>
      <c r="L92" s="3" t="s">
        <v>489</v>
      </c>
      <c r="M92" s="1"/>
      <c r="N92" s="1"/>
      <c r="O92" s="1"/>
      <c r="P92" s="1"/>
      <c r="Q92" s="74">
        <v>158943</v>
      </c>
      <c r="R92" s="53" t="s">
        <v>89</v>
      </c>
    </row>
    <row r="93" spans="1:18" x14ac:dyDescent="0.3">
      <c r="A93" s="7"/>
      <c r="B93" s="52" t="s">
        <v>92</v>
      </c>
      <c r="C93" s="50">
        <v>4354712</v>
      </c>
      <c r="D93" s="61"/>
      <c r="E93" s="63"/>
      <c r="F93" s="63"/>
      <c r="G93" s="61"/>
      <c r="H93" s="63"/>
      <c r="I93" s="62"/>
      <c r="J93" s="62"/>
      <c r="K93" s="3" t="s">
        <v>569</v>
      </c>
      <c r="L93" s="3" t="s">
        <v>489</v>
      </c>
      <c r="M93" s="1"/>
      <c r="N93" s="1"/>
      <c r="O93" s="1"/>
      <c r="P93" s="1"/>
      <c r="Q93" s="74">
        <v>78555</v>
      </c>
      <c r="R93" s="53" t="s">
        <v>89</v>
      </c>
    </row>
    <row r="94" spans="1:18" x14ac:dyDescent="0.3">
      <c r="A94" s="7"/>
      <c r="B94" s="52" t="s">
        <v>92</v>
      </c>
      <c r="C94" s="50">
        <v>4354712</v>
      </c>
      <c r="D94" s="61"/>
      <c r="E94" s="63"/>
      <c r="F94" s="63"/>
      <c r="G94" s="61"/>
      <c r="H94" s="63"/>
      <c r="I94" s="62"/>
      <c r="J94" s="62"/>
      <c r="K94" s="3" t="s">
        <v>569</v>
      </c>
      <c r="L94" s="3" t="s">
        <v>491</v>
      </c>
      <c r="M94" s="1"/>
      <c r="N94" s="1"/>
      <c r="O94" s="1"/>
      <c r="P94" s="1"/>
      <c r="Q94" s="74">
        <v>832633</v>
      </c>
      <c r="R94" s="53" t="s">
        <v>89</v>
      </c>
    </row>
    <row r="95" spans="1:18" x14ac:dyDescent="0.3">
      <c r="A95" s="7"/>
      <c r="B95" s="52" t="s">
        <v>92</v>
      </c>
      <c r="C95" s="50">
        <v>4354712</v>
      </c>
      <c r="D95" s="60"/>
      <c r="E95" s="58"/>
      <c r="F95" s="58"/>
      <c r="G95" s="60"/>
      <c r="H95" s="58"/>
      <c r="I95" s="57"/>
      <c r="J95" s="57"/>
      <c r="K95" s="3" t="s">
        <v>569</v>
      </c>
      <c r="L95" s="3" t="s">
        <v>491</v>
      </c>
      <c r="M95" s="1"/>
      <c r="N95" s="1"/>
      <c r="O95" s="1"/>
      <c r="P95" s="1"/>
      <c r="Q95" s="74">
        <v>6377890</v>
      </c>
      <c r="R95" s="53" t="s">
        <v>89</v>
      </c>
    </row>
    <row r="96" spans="1:18" x14ac:dyDescent="0.3">
      <c r="A96" s="7"/>
      <c r="B96" s="66" t="s">
        <v>90</v>
      </c>
      <c r="C96" s="64">
        <v>4411351</v>
      </c>
      <c r="D96" s="67" t="s">
        <v>147</v>
      </c>
      <c r="E96" s="70" t="s">
        <v>149</v>
      </c>
      <c r="F96" s="70" t="s">
        <v>443</v>
      </c>
      <c r="G96" s="64" t="s">
        <v>457</v>
      </c>
      <c r="H96" s="49" t="s">
        <v>8</v>
      </c>
      <c r="I96" s="48" t="s">
        <v>69</v>
      </c>
      <c r="J96" s="48" t="s">
        <v>69</v>
      </c>
      <c r="K96" s="3" t="s">
        <v>569</v>
      </c>
      <c r="L96" s="3" t="s">
        <v>489</v>
      </c>
      <c r="M96" s="1"/>
      <c r="N96" s="1"/>
      <c r="O96" s="1"/>
      <c r="P96" s="1"/>
      <c r="Q96" s="74">
        <v>2681493</v>
      </c>
      <c r="R96" s="53" t="s">
        <v>89</v>
      </c>
    </row>
    <row r="97" spans="1:18" x14ac:dyDescent="0.3">
      <c r="A97" s="7"/>
      <c r="B97" s="66" t="s">
        <v>90</v>
      </c>
      <c r="C97" s="64">
        <v>4411351</v>
      </c>
      <c r="D97" s="69"/>
      <c r="E97" s="72"/>
      <c r="F97" s="72"/>
      <c r="G97" s="65"/>
      <c r="H97" s="58"/>
      <c r="I97" s="57"/>
      <c r="J97" s="57"/>
      <c r="K97" s="3" t="s">
        <v>569</v>
      </c>
      <c r="L97" s="3" t="s">
        <v>491</v>
      </c>
      <c r="M97" s="1"/>
      <c r="N97" s="1"/>
      <c r="O97" s="1"/>
      <c r="P97" s="1"/>
      <c r="Q97" s="74">
        <v>6100000</v>
      </c>
      <c r="R97" s="53" t="s">
        <v>89</v>
      </c>
    </row>
    <row r="98" spans="1:18" x14ac:dyDescent="0.3">
      <c r="A98" s="7"/>
      <c r="B98" s="52" t="s">
        <v>90</v>
      </c>
      <c r="C98" s="48">
        <v>2383191</v>
      </c>
      <c r="D98" s="48" t="s">
        <v>147</v>
      </c>
      <c r="E98" s="49" t="s">
        <v>148</v>
      </c>
      <c r="F98" s="49" t="s">
        <v>447</v>
      </c>
      <c r="G98" s="48" t="s">
        <v>456</v>
      </c>
      <c r="H98" s="49" t="s">
        <v>8</v>
      </c>
      <c r="I98" s="48" t="s">
        <v>69</v>
      </c>
      <c r="J98" s="48" t="s">
        <v>69</v>
      </c>
      <c r="K98" s="3" t="s">
        <v>569</v>
      </c>
      <c r="L98" s="3" t="s">
        <v>489</v>
      </c>
      <c r="M98" s="1"/>
      <c r="N98" s="1"/>
      <c r="O98" s="1"/>
      <c r="P98" s="1"/>
      <c r="Q98" s="74">
        <v>48272</v>
      </c>
      <c r="R98" s="53" t="s">
        <v>89</v>
      </c>
    </row>
    <row r="99" spans="1:18" x14ac:dyDescent="0.3">
      <c r="A99" s="7"/>
      <c r="B99" s="52" t="s">
        <v>90</v>
      </c>
      <c r="C99" s="48">
        <v>2383191</v>
      </c>
      <c r="D99" s="62"/>
      <c r="E99" s="63"/>
      <c r="F99" s="63"/>
      <c r="G99" s="62"/>
      <c r="H99" s="63"/>
      <c r="I99" s="62"/>
      <c r="J99" s="62"/>
      <c r="K99" s="3" t="s">
        <v>569</v>
      </c>
      <c r="L99" s="3" t="s">
        <v>671</v>
      </c>
      <c r="M99" s="1"/>
      <c r="N99" s="1"/>
      <c r="O99" s="1"/>
      <c r="P99" s="1"/>
      <c r="Q99" s="74">
        <v>71104081</v>
      </c>
      <c r="R99" s="53" t="s">
        <v>89</v>
      </c>
    </row>
    <row r="100" spans="1:18" x14ac:dyDescent="0.3">
      <c r="A100" s="7"/>
      <c r="B100" s="52" t="s">
        <v>90</v>
      </c>
      <c r="C100" s="48">
        <v>2383191</v>
      </c>
      <c r="D100" s="62"/>
      <c r="E100" s="63"/>
      <c r="F100" s="63"/>
      <c r="G100" s="62"/>
      <c r="H100" s="63"/>
      <c r="I100" s="62"/>
      <c r="J100" s="62"/>
      <c r="K100" s="3" t="s">
        <v>569</v>
      </c>
      <c r="L100" s="3" t="s">
        <v>671</v>
      </c>
      <c r="M100" s="1"/>
      <c r="N100" s="1"/>
      <c r="O100" s="1"/>
      <c r="P100" s="1"/>
      <c r="Q100" s="74">
        <v>52700355</v>
      </c>
      <c r="R100" s="53" t="s">
        <v>89</v>
      </c>
    </row>
    <row r="101" spans="1:18" x14ac:dyDescent="0.3">
      <c r="A101" s="7"/>
      <c r="B101" s="52" t="s">
        <v>90</v>
      </c>
      <c r="C101" s="48">
        <v>2383191</v>
      </c>
      <c r="D101" s="57"/>
      <c r="E101" s="58"/>
      <c r="F101" s="58"/>
      <c r="G101" s="57"/>
      <c r="H101" s="58"/>
      <c r="I101" s="57"/>
      <c r="J101" s="57"/>
      <c r="K101" s="3" t="s">
        <v>569</v>
      </c>
      <c r="L101" s="3" t="s">
        <v>491</v>
      </c>
      <c r="M101" s="1"/>
      <c r="N101" s="1"/>
      <c r="O101" s="1"/>
      <c r="P101" s="1"/>
      <c r="Q101" s="74">
        <v>8813889</v>
      </c>
      <c r="R101" s="53" t="s">
        <v>89</v>
      </c>
    </row>
    <row r="102" spans="1:18" hidden="1" x14ac:dyDescent="0.3">
      <c r="A102" s="7"/>
      <c r="B102" s="52" t="s">
        <v>90</v>
      </c>
      <c r="C102" s="50">
        <v>4488761</v>
      </c>
      <c r="D102" s="50" t="s">
        <v>147</v>
      </c>
      <c r="E102" s="49" t="s">
        <v>150</v>
      </c>
      <c r="F102" s="49" t="s">
        <v>445</v>
      </c>
      <c r="G102" s="48" t="s">
        <v>446</v>
      </c>
      <c r="H102" s="49" t="s">
        <v>8</v>
      </c>
      <c r="I102" s="48" t="s">
        <v>69</v>
      </c>
      <c r="J102" s="48" t="s">
        <v>69</v>
      </c>
      <c r="K102" s="1" t="s">
        <v>571</v>
      </c>
      <c r="L102" s="1" t="s">
        <v>491</v>
      </c>
      <c r="M102" s="1"/>
      <c r="N102" s="1"/>
      <c r="O102" s="1"/>
      <c r="P102" s="1"/>
      <c r="Q102" s="74">
        <v>1795955</v>
      </c>
      <c r="R102" s="53" t="s">
        <v>89</v>
      </c>
    </row>
    <row r="103" spans="1:18" hidden="1" x14ac:dyDescent="0.3">
      <c r="A103" s="7"/>
      <c r="B103" s="52" t="s">
        <v>90</v>
      </c>
      <c r="C103" s="50">
        <v>4488761</v>
      </c>
      <c r="D103" s="61"/>
      <c r="E103" s="63"/>
      <c r="F103" s="63"/>
      <c r="G103" s="62"/>
      <c r="H103" s="63"/>
      <c r="I103" s="62"/>
      <c r="J103" s="62"/>
      <c r="K103" s="4" t="s">
        <v>595</v>
      </c>
      <c r="L103" s="4" t="s">
        <v>489</v>
      </c>
      <c r="M103" s="1"/>
      <c r="N103" s="1"/>
      <c r="O103" s="1"/>
      <c r="P103" s="1"/>
      <c r="Q103" s="74">
        <v>49042733</v>
      </c>
      <c r="R103" s="53" t="s">
        <v>89</v>
      </c>
    </row>
    <row r="104" spans="1:18" x14ac:dyDescent="0.3">
      <c r="A104" s="7"/>
      <c r="B104" s="52" t="s">
        <v>90</v>
      </c>
      <c r="C104" s="50">
        <v>4488761</v>
      </c>
      <c r="D104" s="61"/>
      <c r="E104" s="63"/>
      <c r="F104" s="63"/>
      <c r="G104" s="62"/>
      <c r="H104" s="63"/>
      <c r="I104" s="62"/>
      <c r="J104" s="62"/>
      <c r="K104" s="3" t="s">
        <v>569</v>
      </c>
      <c r="L104" s="3" t="s">
        <v>491</v>
      </c>
      <c r="M104" s="1"/>
      <c r="N104" s="1"/>
      <c r="O104" s="1"/>
      <c r="P104" s="1"/>
      <c r="Q104" s="74">
        <v>5492500</v>
      </c>
      <c r="R104" s="53" t="s">
        <v>89</v>
      </c>
    </row>
    <row r="105" spans="1:18" x14ac:dyDescent="0.3">
      <c r="A105" s="7"/>
      <c r="B105" s="52" t="s">
        <v>90</v>
      </c>
      <c r="C105" s="50">
        <v>4488761</v>
      </c>
      <c r="D105" s="60"/>
      <c r="E105" s="58"/>
      <c r="F105" s="58"/>
      <c r="G105" s="57"/>
      <c r="H105" s="58"/>
      <c r="I105" s="57"/>
      <c r="J105" s="57"/>
      <c r="K105" s="3" t="s">
        <v>569</v>
      </c>
      <c r="L105" s="3" t="s">
        <v>491</v>
      </c>
      <c r="M105" s="1"/>
      <c r="N105" s="1"/>
      <c r="O105" s="1"/>
      <c r="P105" s="1"/>
      <c r="Q105" s="74">
        <v>2507000</v>
      </c>
      <c r="R105" s="53" t="s">
        <v>89</v>
      </c>
    </row>
    <row r="106" spans="1:18" x14ac:dyDescent="0.3">
      <c r="A106" s="7"/>
      <c r="B106" s="66" t="s">
        <v>90</v>
      </c>
      <c r="C106" s="64">
        <v>4323321</v>
      </c>
      <c r="D106" s="64" t="s">
        <v>144</v>
      </c>
      <c r="E106" s="70" t="s">
        <v>145</v>
      </c>
      <c r="F106" s="70" t="s">
        <v>443</v>
      </c>
      <c r="G106" s="64" t="s">
        <v>457</v>
      </c>
      <c r="H106" s="49" t="s">
        <v>8</v>
      </c>
      <c r="I106" s="48" t="s">
        <v>69</v>
      </c>
      <c r="J106" s="48" t="s">
        <v>69</v>
      </c>
      <c r="K106" s="3" t="s">
        <v>569</v>
      </c>
      <c r="L106" s="3" t="s">
        <v>660</v>
      </c>
      <c r="M106" s="1"/>
      <c r="N106" s="1"/>
      <c r="O106" s="1"/>
      <c r="P106" s="1"/>
      <c r="Q106" s="74">
        <v>2017154</v>
      </c>
      <c r="R106" s="53" t="s">
        <v>89</v>
      </c>
    </row>
    <row r="107" spans="1:18" x14ac:dyDescent="0.3">
      <c r="A107" s="7"/>
      <c r="B107" s="66" t="s">
        <v>90</v>
      </c>
      <c r="C107" s="64">
        <v>4323321</v>
      </c>
      <c r="D107" s="73"/>
      <c r="E107" s="71"/>
      <c r="F107" s="71"/>
      <c r="G107" s="73"/>
      <c r="H107" s="63"/>
      <c r="I107" s="62"/>
      <c r="J107" s="62"/>
      <c r="K107" s="3" t="s">
        <v>569</v>
      </c>
      <c r="L107" s="3" t="s">
        <v>489</v>
      </c>
      <c r="M107" s="1"/>
      <c r="N107" s="1"/>
      <c r="O107" s="1"/>
      <c r="P107" s="1"/>
      <c r="Q107" s="74">
        <v>45290</v>
      </c>
      <c r="R107" s="53" t="s">
        <v>89</v>
      </c>
    </row>
    <row r="108" spans="1:18" x14ac:dyDescent="0.3">
      <c r="A108" s="7"/>
      <c r="B108" s="66" t="s">
        <v>90</v>
      </c>
      <c r="C108" s="64">
        <v>4323321</v>
      </c>
      <c r="D108" s="73"/>
      <c r="E108" s="71"/>
      <c r="F108" s="71"/>
      <c r="G108" s="73"/>
      <c r="H108" s="63"/>
      <c r="I108" s="62"/>
      <c r="J108" s="62"/>
      <c r="K108" s="3" t="s">
        <v>569</v>
      </c>
      <c r="L108" s="3" t="s">
        <v>491</v>
      </c>
      <c r="M108" s="1"/>
      <c r="N108" s="1"/>
      <c r="O108" s="1"/>
      <c r="P108" s="1"/>
      <c r="Q108" s="74">
        <v>307343</v>
      </c>
      <c r="R108" s="53" t="s">
        <v>89</v>
      </c>
    </row>
    <row r="109" spans="1:18" x14ac:dyDescent="0.3">
      <c r="A109" s="7"/>
      <c r="B109" s="66" t="s">
        <v>90</v>
      </c>
      <c r="C109" s="64">
        <v>4323321</v>
      </c>
      <c r="D109" s="73"/>
      <c r="E109" s="71"/>
      <c r="F109" s="71"/>
      <c r="G109" s="73"/>
      <c r="H109" s="63"/>
      <c r="I109" s="62"/>
      <c r="J109" s="62"/>
      <c r="K109" s="3" t="s">
        <v>569</v>
      </c>
      <c r="L109" s="3" t="s">
        <v>491</v>
      </c>
      <c r="M109" s="1"/>
      <c r="N109" s="1"/>
      <c r="O109" s="1"/>
      <c r="P109" s="1"/>
      <c r="Q109" s="74">
        <v>40986</v>
      </c>
      <c r="R109" s="53" t="s">
        <v>89</v>
      </c>
    </row>
    <row r="110" spans="1:18" x14ac:dyDescent="0.3">
      <c r="A110" s="7"/>
      <c r="B110" s="66" t="s">
        <v>90</v>
      </c>
      <c r="C110" s="64">
        <v>4323321</v>
      </c>
      <c r="D110" s="65"/>
      <c r="E110" s="72"/>
      <c r="F110" s="72"/>
      <c r="G110" s="65"/>
      <c r="H110" s="58"/>
      <c r="I110" s="57"/>
      <c r="J110" s="57"/>
      <c r="K110" s="3" t="s">
        <v>569</v>
      </c>
      <c r="L110" s="3" t="s">
        <v>491</v>
      </c>
      <c r="M110" s="1"/>
      <c r="N110" s="1"/>
      <c r="O110" s="1"/>
      <c r="P110" s="1"/>
      <c r="Q110" s="74">
        <v>4743323</v>
      </c>
      <c r="R110" s="53" t="s">
        <v>89</v>
      </c>
    </row>
    <row r="111" spans="1:18" x14ac:dyDescent="0.3">
      <c r="A111" s="7"/>
      <c r="B111" s="66" t="s">
        <v>90</v>
      </c>
      <c r="C111" s="67">
        <v>4452971</v>
      </c>
      <c r="D111" s="67" t="s">
        <v>144</v>
      </c>
      <c r="E111" s="70" t="s">
        <v>146</v>
      </c>
      <c r="F111" s="70" t="s">
        <v>443</v>
      </c>
      <c r="G111" s="67" t="s">
        <v>457</v>
      </c>
      <c r="H111" s="49" t="s">
        <v>8</v>
      </c>
      <c r="I111" s="48" t="s">
        <v>69</v>
      </c>
      <c r="J111" s="48" t="s">
        <v>69</v>
      </c>
      <c r="K111" s="3" t="s">
        <v>569</v>
      </c>
      <c r="L111" s="3" t="s">
        <v>491</v>
      </c>
      <c r="M111" s="1"/>
      <c r="N111" s="1"/>
      <c r="O111" s="1"/>
      <c r="P111" s="1"/>
      <c r="Q111" s="74">
        <v>589100</v>
      </c>
      <c r="R111" s="53" t="s">
        <v>89</v>
      </c>
    </row>
    <row r="112" spans="1:18" x14ac:dyDescent="0.3">
      <c r="A112" s="7"/>
      <c r="B112" s="66" t="s">
        <v>90</v>
      </c>
      <c r="C112" s="67">
        <v>4452971</v>
      </c>
      <c r="D112" s="68"/>
      <c r="E112" s="71"/>
      <c r="F112" s="71"/>
      <c r="G112" s="68"/>
      <c r="H112" s="63"/>
      <c r="I112" s="62"/>
      <c r="J112" s="62"/>
      <c r="K112" s="3" t="s">
        <v>569</v>
      </c>
      <c r="L112" s="3" t="s">
        <v>491</v>
      </c>
      <c r="M112" s="1"/>
      <c r="N112" s="1"/>
      <c r="O112" s="1"/>
      <c r="P112" s="1"/>
      <c r="Q112" s="74">
        <v>60645</v>
      </c>
      <c r="R112" s="53" t="s">
        <v>89</v>
      </c>
    </row>
    <row r="113" spans="1:18" x14ac:dyDescent="0.3">
      <c r="A113" s="7"/>
      <c r="B113" s="66" t="s">
        <v>90</v>
      </c>
      <c r="C113" s="67">
        <v>4452971</v>
      </c>
      <c r="D113" s="68"/>
      <c r="E113" s="71"/>
      <c r="F113" s="71"/>
      <c r="G113" s="68"/>
      <c r="H113" s="63"/>
      <c r="I113" s="62"/>
      <c r="J113" s="62"/>
      <c r="K113" s="3" t="s">
        <v>569</v>
      </c>
      <c r="L113" s="3" t="s">
        <v>491</v>
      </c>
      <c r="M113" s="1"/>
      <c r="N113" s="1"/>
      <c r="O113" s="1"/>
      <c r="P113" s="1"/>
      <c r="Q113" s="74">
        <v>4710268</v>
      </c>
      <c r="R113" s="53" t="s">
        <v>89</v>
      </c>
    </row>
    <row r="114" spans="1:18" x14ac:dyDescent="0.3">
      <c r="A114" s="7"/>
      <c r="B114" s="66" t="s">
        <v>90</v>
      </c>
      <c r="C114" s="67">
        <v>4452971</v>
      </c>
      <c r="D114" s="68"/>
      <c r="E114" s="71"/>
      <c r="F114" s="71"/>
      <c r="G114" s="68"/>
      <c r="H114" s="63"/>
      <c r="I114" s="62"/>
      <c r="J114" s="62"/>
      <c r="K114" s="3" t="s">
        <v>569</v>
      </c>
      <c r="L114" s="3" t="s">
        <v>491</v>
      </c>
      <c r="M114" s="1"/>
      <c r="N114" s="1"/>
      <c r="O114" s="1"/>
      <c r="P114" s="1"/>
      <c r="Q114" s="74">
        <v>52362</v>
      </c>
      <c r="R114" s="53" t="s">
        <v>89</v>
      </c>
    </row>
    <row r="115" spans="1:18" x14ac:dyDescent="0.3">
      <c r="A115" s="7"/>
      <c r="B115" s="66" t="s">
        <v>90</v>
      </c>
      <c r="C115" s="67">
        <v>4452971</v>
      </c>
      <c r="D115" s="69"/>
      <c r="E115" s="72"/>
      <c r="F115" s="72"/>
      <c r="G115" s="69"/>
      <c r="H115" s="58"/>
      <c r="I115" s="57"/>
      <c r="J115" s="57"/>
      <c r="K115" s="3" t="s">
        <v>569</v>
      </c>
      <c r="L115" s="3" t="s">
        <v>491</v>
      </c>
      <c r="M115" s="1"/>
      <c r="N115" s="1"/>
      <c r="O115" s="1"/>
      <c r="P115" s="1"/>
      <c r="Q115" s="74">
        <v>51722</v>
      </c>
      <c r="R115" s="53" t="s">
        <v>89</v>
      </c>
    </row>
    <row r="116" spans="1:18" x14ac:dyDescent="0.3">
      <c r="A116" s="7"/>
      <c r="B116" s="52" t="s">
        <v>90</v>
      </c>
      <c r="C116" s="50">
        <v>4391381</v>
      </c>
      <c r="D116" s="48" t="s">
        <v>151</v>
      </c>
      <c r="E116" s="49" t="s">
        <v>152</v>
      </c>
      <c r="F116" s="49" t="s">
        <v>443</v>
      </c>
      <c r="G116" s="50" t="s">
        <v>457</v>
      </c>
      <c r="H116" s="49" t="s">
        <v>8</v>
      </c>
      <c r="I116" s="48" t="s">
        <v>69</v>
      </c>
      <c r="J116" s="48" t="s">
        <v>69</v>
      </c>
      <c r="K116" s="3" t="s">
        <v>569</v>
      </c>
      <c r="L116" s="3" t="s">
        <v>491</v>
      </c>
      <c r="M116" s="1"/>
      <c r="N116" s="1"/>
      <c r="O116" s="1"/>
      <c r="P116" s="1"/>
      <c r="Q116" s="74">
        <v>30000</v>
      </c>
      <c r="R116" s="53" t="s">
        <v>89</v>
      </c>
    </row>
    <row r="117" spans="1:18" x14ac:dyDescent="0.3">
      <c r="A117" s="7"/>
      <c r="B117" s="52" t="s">
        <v>90</v>
      </c>
      <c r="C117" s="50">
        <v>4391381</v>
      </c>
      <c r="D117" s="57"/>
      <c r="E117" s="58"/>
      <c r="F117" s="58"/>
      <c r="G117" s="60"/>
      <c r="H117" s="58"/>
      <c r="I117" s="57"/>
      <c r="J117" s="57"/>
      <c r="K117" s="3" t="s">
        <v>569</v>
      </c>
      <c r="L117" s="3" t="s">
        <v>489</v>
      </c>
      <c r="M117" s="1"/>
      <c r="N117" s="1"/>
      <c r="O117" s="1"/>
      <c r="P117" s="1"/>
      <c r="Q117" s="74">
        <v>469992</v>
      </c>
      <c r="R117" s="53" t="s">
        <v>89</v>
      </c>
    </row>
    <row r="118" spans="1:18" x14ac:dyDescent="0.3">
      <c r="A118" s="7"/>
      <c r="B118" s="52" t="s">
        <v>90</v>
      </c>
      <c r="C118" s="48">
        <v>4456861</v>
      </c>
      <c r="D118" s="48" t="s">
        <v>153</v>
      </c>
      <c r="E118" s="49" t="s">
        <v>69</v>
      </c>
      <c r="F118" s="49" t="s">
        <v>443</v>
      </c>
      <c r="G118" s="48" t="s">
        <v>450</v>
      </c>
      <c r="H118" s="49" t="s">
        <v>8</v>
      </c>
      <c r="I118" s="48" t="s">
        <v>69</v>
      </c>
      <c r="J118" s="48" t="s">
        <v>69</v>
      </c>
      <c r="K118" s="3" t="s">
        <v>569</v>
      </c>
      <c r="L118" s="3" t="s">
        <v>491</v>
      </c>
      <c r="M118" s="1"/>
      <c r="N118" s="1"/>
      <c r="O118" s="1"/>
      <c r="P118" s="1"/>
      <c r="Q118" s="74">
        <v>4814462</v>
      </c>
      <c r="R118" s="53" t="s">
        <v>89</v>
      </c>
    </row>
    <row r="119" spans="1:18" x14ac:dyDescent="0.3">
      <c r="A119" s="7"/>
      <c r="B119" s="52" t="s">
        <v>90</v>
      </c>
      <c r="C119" s="48">
        <v>4456861</v>
      </c>
      <c r="D119" s="62"/>
      <c r="E119" s="63"/>
      <c r="F119" s="63"/>
      <c r="G119" s="62"/>
      <c r="H119" s="63"/>
      <c r="I119" s="62"/>
      <c r="J119" s="62"/>
      <c r="K119" s="3" t="s">
        <v>569</v>
      </c>
      <c r="L119" s="3" t="s">
        <v>491</v>
      </c>
      <c r="M119" s="1"/>
      <c r="N119" s="1"/>
      <c r="O119" s="1"/>
      <c r="P119" s="1"/>
      <c r="Q119" s="74">
        <v>78669</v>
      </c>
      <c r="R119" s="53" t="s">
        <v>89</v>
      </c>
    </row>
    <row r="120" spans="1:18" x14ac:dyDescent="0.3">
      <c r="A120" s="7"/>
      <c r="B120" s="52" t="s">
        <v>90</v>
      </c>
      <c r="C120" s="48">
        <v>4456861</v>
      </c>
      <c r="D120" s="62"/>
      <c r="E120" s="63"/>
      <c r="F120" s="63"/>
      <c r="G120" s="62"/>
      <c r="H120" s="63"/>
      <c r="I120" s="62"/>
      <c r="J120" s="62"/>
      <c r="K120" s="3" t="s">
        <v>569</v>
      </c>
      <c r="L120" s="3" t="s">
        <v>491</v>
      </c>
      <c r="M120" s="1"/>
      <c r="N120" s="1"/>
      <c r="O120" s="1"/>
      <c r="P120" s="1"/>
      <c r="Q120" s="74">
        <v>127285</v>
      </c>
      <c r="R120" s="53" t="s">
        <v>89</v>
      </c>
    </row>
    <row r="121" spans="1:18" x14ac:dyDescent="0.3">
      <c r="A121" s="7"/>
      <c r="B121" s="52" t="s">
        <v>90</v>
      </c>
      <c r="C121" s="48">
        <v>4456861</v>
      </c>
      <c r="D121" s="62"/>
      <c r="E121" s="63"/>
      <c r="F121" s="63"/>
      <c r="G121" s="62"/>
      <c r="H121" s="63"/>
      <c r="I121" s="62"/>
      <c r="J121" s="62"/>
      <c r="K121" s="3" t="s">
        <v>569</v>
      </c>
      <c r="L121" s="3" t="s">
        <v>491</v>
      </c>
      <c r="M121" s="1"/>
      <c r="N121" s="1"/>
      <c r="O121" s="1"/>
      <c r="P121" s="1"/>
      <c r="Q121" s="74">
        <v>167078</v>
      </c>
      <c r="R121" s="53" t="s">
        <v>89</v>
      </c>
    </row>
    <row r="122" spans="1:18" x14ac:dyDescent="0.3">
      <c r="A122" s="7"/>
      <c r="B122" s="52" t="s">
        <v>90</v>
      </c>
      <c r="C122" s="48">
        <v>4456861</v>
      </c>
      <c r="D122" s="57"/>
      <c r="E122" s="58"/>
      <c r="F122" s="58"/>
      <c r="G122" s="57"/>
      <c r="H122" s="58"/>
      <c r="I122" s="57"/>
      <c r="J122" s="57"/>
      <c r="K122" s="3" t="s">
        <v>569</v>
      </c>
      <c r="L122" s="3" t="s">
        <v>491</v>
      </c>
      <c r="M122" s="1"/>
      <c r="N122" s="1"/>
      <c r="O122" s="1"/>
      <c r="P122" s="1"/>
      <c r="Q122" s="74">
        <v>742290</v>
      </c>
      <c r="R122" s="53" t="s">
        <v>89</v>
      </c>
    </row>
    <row r="123" spans="1:18" x14ac:dyDescent="0.3">
      <c r="A123" s="7"/>
      <c r="B123" s="52" t="s">
        <v>90</v>
      </c>
      <c r="C123" s="50">
        <v>4391391</v>
      </c>
      <c r="D123" s="48" t="s">
        <v>154</v>
      </c>
      <c r="E123" s="49" t="s">
        <v>155</v>
      </c>
      <c r="F123" s="49" t="s">
        <v>443</v>
      </c>
      <c r="G123" s="50" t="s">
        <v>457</v>
      </c>
      <c r="H123" s="49" t="s">
        <v>8</v>
      </c>
      <c r="I123" s="48" t="s">
        <v>69</v>
      </c>
      <c r="J123" s="48" t="s">
        <v>69</v>
      </c>
      <c r="K123" s="3" t="s">
        <v>569</v>
      </c>
      <c r="L123" s="3" t="s">
        <v>491</v>
      </c>
      <c r="M123" s="1"/>
      <c r="N123" s="1"/>
      <c r="O123" s="1"/>
      <c r="P123" s="1"/>
      <c r="Q123" s="74">
        <v>510000</v>
      </c>
      <c r="R123" s="53" t="s">
        <v>89</v>
      </c>
    </row>
    <row r="124" spans="1:18" x14ac:dyDescent="0.3">
      <c r="A124" s="7"/>
      <c r="B124" s="52" t="s">
        <v>90</v>
      </c>
      <c r="C124" s="50">
        <v>4391391</v>
      </c>
      <c r="D124" s="57"/>
      <c r="E124" s="58"/>
      <c r="F124" s="58"/>
      <c r="G124" s="60"/>
      <c r="H124" s="58"/>
      <c r="I124" s="57"/>
      <c r="J124" s="57"/>
      <c r="K124" s="3" t="s">
        <v>569</v>
      </c>
      <c r="L124" s="3" t="s">
        <v>489</v>
      </c>
      <c r="M124" s="1"/>
      <c r="N124" s="1"/>
      <c r="O124" s="1"/>
      <c r="P124" s="1"/>
      <c r="Q124" s="74">
        <v>44954</v>
      </c>
      <c r="R124" s="53" t="s">
        <v>89</v>
      </c>
    </row>
    <row r="125" spans="1:18" hidden="1" x14ac:dyDescent="0.3">
      <c r="A125" s="7"/>
      <c r="B125" s="52" t="s">
        <v>90</v>
      </c>
      <c r="C125" s="48">
        <v>4507401</v>
      </c>
      <c r="D125" s="50" t="s">
        <v>154</v>
      </c>
      <c r="E125" s="49" t="s">
        <v>156</v>
      </c>
      <c r="F125" s="49" t="s">
        <v>443</v>
      </c>
      <c r="G125" s="48" t="s">
        <v>457</v>
      </c>
      <c r="H125" s="49" t="s">
        <v>8</v>
      </c>
      <c r="I125" s="48" t="s">
        <v>69</v>
      </c>
      <c r="J125" s="48" t="s">
        <v>69</v>
      </c>
      <c r="K125" s="4" t="s">
        <v>631</v>
      </c>
      <c r="L125" s="4" t="s">
        <v>491</v>
      </c>
      <c r="M125" s="1"/>
      <c r="N125" s="1"/>
      <c r="O125" s="1"/>
      <c r="P125" s="1"/>
      <c r="Q125" s="74">
        <v>55562</v>
      </c>
      <c r="R125" s="53" t="s">
        <v>89</v>
      </c>
    </row>
    <row r="126" spans="1:18" hidden="1" x14ac:dyDescent="0.3">
      <c r="A126" s="7"/>
      <c r="B126" s="52" t="s">
        <v>90</v>
      </c>
      <c r="C126" s="48">
        <v>4507401</v>
      </c>
      <c r="D126" s="61"/>
      <c r="E126" s="63"/>
      <c r="F126" s="63"/>
      <c r="G126" s="62"/>
      <c r="H126" s="63"/>
      <c r="I126" s="62"/>
      <c r="J126" s="62"/>
      <c r="K126" s="4" t="s">
        <v>631</v>
      </c>
      <c r="L126" s="4" t="s">
        <v>489</v>
      </c>
      <c r="M126" s="1"/>
      <c r="N126" s="1"/>
      <c r="O126" s="1"/>
      <c r="P126" s="1"/>
      <c r="Q126" s="74">
        <v>40249</v>
      </c>
      <c r="R126" s="53" t="s">
        <v>89</v>
      </c>
    </row>
    <row r="127" spans="1:18" x14ac:dyDescent="0.3">
      <c r="A127" s="7"/>
      <c r="B127" s="52" t="s">
        <v>90</v>
      </c>
      <c r="C127" s="48">
        <v>4507401</v>
      </c>
      <c r="D127" s="61"/>
      <c r="E127" s="63"/>
      <c r="F127" s="63"/>
      <c r="G127" s="62"/>
      <c r="H127" s="63"/>
      <c r="I127" s="62"/>
      <c r="J127" s="62"/>
      <c r="K127" s="3" t="s">
        <v>569</v>
      </c>
      <c r="L127" s="3" t="s">
        <v>491</v>
      </c>
      <c r="M127" s="1"/>
      <c r="N127" s="1"/>
      <c r="O127" s="1"/>
      <c r="P127" s="1"/>
      <c r="Q127" s="74">
        <v>7499</v>
      </c>
      <c r="R127" s="53" t="s">
        <v>89</v>
      </c>
    </row>
    <row r="128" spans="1:18" hidden="1" x14ac:dyDescent="0.3">
      <c r="A128" s="7"/>
      <c r="B128" s="52" t="s">
        <v>90</v>
      </c>
      <c r="C128" s="48">
        <v>4507401</v>
      </c>
      <c r="D128" s="61"/>
      <c r="E128" s="63"/>
      <c r="F128" s="63"/>
      <c r="G128" s="62"/>
      <c r="H128" s="63"/>
      <c r="I128" s="62"/>
      <c r="J128" s="62"/>
      <c r="K128" s="4" t="s">
        <v>631</v>
      </c>
      <c r="L128" s="4" t="s">
        <v>491</v>
      </c>
      <c r="M128" s="1"/>
      <c r="N128" s="1"/>
      <c r="O128" s="1"/>
      <c r="P128" s="1"/>
      <c r="Q128" s="74">
        <v>680440</v>
      </c>
      <c r="R128" s="53" t="s">
        <v>89</v>
      </c>
    </row>
    <row r="129" spans="1:18" hidden="1" x14ac:dyDescent="0.3">
      <c r="A129" s="7"/>
      <c r="B129" s="52" t="s">
        <v>90</v>
      </c>
      <c r="C129" s="48">
        <v>4507401</v>
      </c>
      <c r="D129" s="60"/>
      <c r="E129" s="58"/>
      <c r="F129" s="58"/>
      <c r="G129" s="57"/>
      <c r="H129" s="58"/>
      <c r="I129" s="57"/>
      <c r="J129" s="57"/>
      <c r="K129" s="4" t="s">
        <v>631</v>
      </c>
      <c r="L129" s="4" t="s">
        <v>489</v>
      </c>
      <c r="M129" s="1"/>
      <c r="N129" s="1"/>
      <c r="O129" s="1"/>
      <c r="P129" s="1"/>
      <c r="Q129" s="74">
        <v>30436</v>
      </c>
      <c r="R129" s="53" t="s">
        <v>89</v>
      </c>
    </row>
    <row r="130" spans="1:18" x14ac:dyDescent="0.3">
      <c r="A130" s="7"/>
      <c r="B130" s="7" t="s">
        <v>90</v>
      </c>
      <c r="C130" s="3">
        <v>4344071</v>
      </c>
      <c r="D130" s="4" t="s">
        <v>157</v>
      </c>
      <c r="E130" s="1" t="s">
        <v>158</v>
      </c>
      <c r="F130" s="1" t="s">
        <v>443</v>
      </c>
      <c r="G130" s="3" t="s">
        <v>457</v>
      </c>
      <c r="H130" s="1" t="s">
        <v>8</v>
      </c>
      <c r="I130" s="3" t="s">
        <v>69</v>
      </c>
      <c r="J130" s="3" t="s">
        <v>69</v>
      </c>
      <c r="K130" s="3" t="s">
        <v>569</v>
      </c>
      <c r="L130" s="3" t="s">
        <v>489</v>
      </c>
      <c r="M130" s="1"/>
      <c r="N130" s="1"/>
      <c r="O130" s="1"/>
      <c r="P130" s="1"/>
      <c r="Q130" s="74">
        <v>4141</v>
      </c>
      <c r="R130" s="53" t="s">
        <v>89</v>
      </c>
    </row>
    <row r="131" spans="1:18" x14ac:dyDescent="0.3">
      <c r="A131" s="7"/>
      <c r="B131" s="7" t="s">
        <v>90</v>
      </c>
      <c r="C131" s="3">
        <v>4373271</v>
      </c>
      <c r="D131" s="4" t="s">
        <v>159</v>
      </c>
      <c r="E131" s="1" t="s">
        <v>160</v>
      </c>
      <c r="F131" s="1" t="s">
        <v>443</v>
      </c>
      <c r="G131" s="3" t="s">
        <v>457</v>
      </c>
      <c r="H131" s="1" t="s">
        <v>8</v>
      </c>
      <c r="I131" s="3" t="s">
        <v>69</v>
      </c>
      <c r="J131" s="3" t="s">
        <v>69</v>
      </c>
      <c r="K131" s="3" t="s">
        <v>569</v>
      </c>
      <c r="L131" s="3" t="s">
        <v>489</v>
      </c>
      <c r="M131" s="1"/>
      <c r="N131" s="1"/>
      <c r="O131" s="1"/>
      <c r="P131" s="1"/>
      <c r="Q131" s="74">
        <v>5000</v>
      </c>
      <c r="R131" s="53" t="s">
        <v>89</v>
      </c>
    </row>
    <row r="132" spans="1:18" ht="34.5" hidden="1" customHeight="1" x14ac:dyDescent="0.3">
      <c r="A132" s="7"/>
      <c r="B132" s="7" t="s">
        <v>90</v>
      </c>
      <c r="C132" s="4" t="s">
        <v>69</v>
      </c>
      <c r="D132" s="3" t="s">
        <v>672</v>
      </c>
      <c r="E132" s="1" t="s">
        <v>673</v>
      </c>
      <c r="F132" s="1" t="s">
        <v>479</v>
      </c>
      <c r="G132" s="1" t="s">
        <v>674</v>
      </c>
      <c r="H132" s="3" t="s">
        <v>5</v>
      </c>
      <c r="I132" s="3" t="s">
        <v>584</v>
      </c>
      <c r="J132" s="3" t="s">
        <v>69</v>
      </c>
      <c r="K132" s="1" t="s">
        <v>622</v>
      </c>
      <c r="L132" s="1"/>
      <c r="M132" s="1"/>
      <c r="N132" s="1"/>
      <c r="O132" s="1"/>
      <c r="P132" s="1"/>
      <c r="Q132" s="74">
        <v>78555</v>
      </c>
      <c r="R132" s="53" t="s">
        <v>295</v>
      </c>
    </row>
    <row r="133" spans="1:18" x14ac:dyDescent="0.3">
      <c r="A133" s="7"/>
      <c r="B133" s="52" t="s">
        <v>90</v>
      </c>
      <c r="C133" s="48">
        <v>4456851</v>
      </c>
      <c r="D133" s="48" t="s">
        <v>161</v>
      </c>
      <c r="E133" s="49" t="s">
        <v>162</v>
      </c>
      <c r="F133" s="49" t="s">
        <v>443</v>
      </c>
      <c r="G133" s="48" t="s">
        <v>450</v>
      </c>
      <c r="H133" s="49" t="s">
        <v>8</v>
      </c>
      <c r="I133" s="48" t="s">
        <v>69</v>
      </c>
      <c r="J133" s="48" t="s">
        <v>69</v>
      </c>
      <c r="K133" s="3" t="s">
        <v>569</v>
      </c>
      <c r="L133" s="3" t="s">
        <v>489</v>
      </c>
      <c r="M133" s="1"/>
      <c r="N133" s="1"/>
      <c r="O133" s="1"/>
      <c r="P133" s="1"/>
      <c r="Q133" s="74">
        <v>444593</v>
      </c>
      <c r="R133" s="53" t="s">
        <v>89</v>
      </c>
    </row>
    <row r="134" spans="1:18" hidden="1" x14ac:dyDescent="0.3">
      <c r="A134" s="7"/>
      <c r="B134" s="52" t="s">
        <v>90</v>
      </c>
      <c r="C134" s="48">
        <v>4456851</v>
      </c>
      <c r="D134" s="62"/>
      <c r="E134" s="63"/>
      <c r="F134" s="63"/>
      <c r="G134" s="62"/>
      <c r="H134" s="63"/>
      <c r="I134" s="62"/>
      <c r="J134" s="62"/>
      <c r="K134" s="4" t="s">
        <v>631</v>
      </c>
      <c r="L134" s="4" t="s">
        <v>491</v>
      </c>
      <c r="M134" s="1"/>
      <c r="N134" s="1"/>
      <c r="O134" s="1"/>
      <c r="P134" s="1"/>
      <c r="Q134" s="74">
        <v>20520</v>
      </c>
      <c r="R134" s="53" t="s">
        <v>89</v>
      </c>
    </row>
    <row r="135" spans="1:18" hidden="1" x14ac:dyDescent="0.3">
      <c r="A135" s="7"/>
      <c r="B135" s="52" t="s">
        <v>90</v>
      </c>
      <c r="C135" s="48">
        <v>4456851</v>
      </c>
      <c r="D135" s="62"/>
      <c r="E135" s="63"/>
      <c r="F135" s="63"/>
      <c r="G135" s="62"/>
      <c r="H135" s="63"/>
      <c r="I135" s="62"/>
      <c r="J135" s="62"/>
      <c r="K135" s="4" t="s">
        <v>631</v>
      </c>
      <c r="L135" s="4" t="s">
        <v>491</v>
      </c>
      <c r="M135" s="1"/>
      <c r="N135" s="1"/>
      <c r="O135" s="1"/>
      <c r="P135" s="1"/>
      <c r="Q135" s="74">
        <v>5000</v>
      </c>
      <c r="R135" s="53" t="s">
        <v>89</v>
      </c>
    </row>
    <row r="136" spans="1:18" x14ac:dyDescent="0.3">
      <c r="A136" s="7"/>
      <c r="B136" s="52" t="s">
        <v>90</v>
      </c>
      <c r="C136" s="48">
        <v>4456851</v>
      </c>
      <c r="D136" s="62"/>
      <c r="E136" s="63"/>
      <c r="F136" s="63"/>
      <c r="G136" s="62"/>
      <c r="H136" s="63"/>
      <c r="I136" s="62"/>
      <c r="J136" s="62"/>
      <c r="K136" s="3" t="s">
        <v>569</v>
      </c>
      <c r="L136" s="3" t="s">
        <v>489</v>
      </c>
      <c r="M136" s="1"/>
      <c r="N136" s="1"/>
      <c r="O136" s="1"/>
      <c r="P136" s="1"/>
      <c r="Q136" s="74">
        <v>30482</v>
      </c>
      <c r="R136" s="53" t="s">
        <v>89</v>
      </c>
    </row>
    <row r="137" spans="1:18" x14ac:dyDescent="0.3">
      <c r="A137" s="7"/>
      <c r="B137" s="52" t="s">
        <v>90</v>
      </c>
      <c r="C137" s="48">
        <v>4456851</v>
      </c>
      <c r="D137" s="57"/>
      <c r="E137" s="58"/>
      <c r="F137" s="58"/>
      <c r="G137" s="57"/>
      <c r="H137" s="58"/>
      <c r="I137" s="57"/>
      <c r="J137" s="57"/>
      <c r="K137" s="3" t="s">
        <v>569</v>
      </c>
      <c r="L137" s="3" t="s">
        <v>489</v>
      </c>
      <c r="M137" s="1"/>
      <c r="N137" s="1"/>
      <c r="O137" s="1"/>
      <c r="P137" s="1"/>
      <c r="Q137" s="74">
        <v>5560900</v>
      </c>
      <c r="R137" s="53" t="s">
        <v>89</v>
      </c>
    </row>
    <row r="138" spans="1:18" x14ac:dyDescent="0.3">
      <c r="A138" s="7"/>
      <c r="B138" s="52" t="s">
        <v>90</v>
      </c>
      <c r="C138" s="50">
        <v>4470931</v>
      </c>
      <c r="D138" s="50" t="s">
        <v>163</v>
      </c>
      <c r="E138" s="49" t="s">
        <v>164</v>
      </c>
      <c r="F138" s="49" t="s">
        <v>443</v>
      </c>
      <c r="G138" s="50" t="s">
        <v>457</v>
      </c>
      <c r="H138" s="49" t="s">
        <v>8</v>
      </c>
      <c r="I138" s="48" t="s">
        <v>69</v>
      </c>
      <c r="J138" s="48" t="s">
        <v>69</v>
      </c>
      <c r="K138" s="3" t="s">
        <v>569</v>
      </c>
      <c r="L138" s="3" t="s">
        <v>491</v>
      </c>
      <c r="M138" s="1"/>
      <c r="N138" s="1"/>
      <c r="O138" s="1"/>
      <c r="P138" s="1"/>
      <c r="Q138" s="74">
        <v>6246045</v>
      </c>
      <c r="R138" s="53" t="s">
        <v>89</v>
      </c>
    </row>
    <row r="139" spans="1:18" x14ac:dyDescent="0.3">
      <c r="A139" s="7"/>
      <c r="B139" s="52" t="s">
        <v>90</v>
      </c>
      <c r="C139" s="50">
        <v>4470931</v>
      </c>
      <c r="D139" s="61"/>
      <c r="E139" s="63"/>
      <c r="F139" s="63"/>
      <c r="G139" s="61"/>
      <c r="H139" s="63"/>
      <c r="I139" s="62"/>
      <c r="J139" s="62"/>
      <c r="K139" s="3" t="s">
        <v>569</v>
      </c>
      <c r="L139" s="3" t="s">
        <v>491</v>
      </c>
      <c r="M139" s="1"/>
      <c r="N139" s="1"/>
      <c r="O139" s="1"/>
      <c r="P139" s="1"/>
      <c r="Q139" s="74">
        <v>29498</v>
      </c>
      <c r="R139" s="53" t="s">
        <v>89</v>
      </c>
    </row>
    <row r="140" spans="1:18" x14ac:dyDescent="0.3">
      <c r="A140" s="7"/>
      <c r="B140" s="52" t="s">
        <v>90</v>
      </c>
      <c r="C140" s="50">
        <v>4470931</v>
      </c>
      <c r="D140" s="60"/>
      <c r="E140" s="58"/>
      <c r="F140" s="58"/>
      <c r="G140" s="60"/>
      <c r="H140" s="58"/>
      <c r="I140" s="57"/>
      <c r="J140" s="57"/>
      <c r="K140" s="3" t="s">
        <v>569</v>
      </c>
      <c r="L140" s="3" t="s">
        <v>491</v>
      </c>
      <c r="M140" s="1"/>
      <c r="N140" s="1"/>
      <c r="O140" s="1"/>
      <c r="P140" s="1"/>
      <c r="Q140" s="74">
        <v>817545</v>
      </c>
      <c r="R140" s="53" t="s">
        <v>89</v>
      </c>
    </row>
    <row r="141" spans="1:18" hidden="1" x14ac:dyDescent="0.3">
      <c r="A141" s="7"/>
      <c r="B141" s="52" t="s">
        <v>92</v>
      </c>
      <c r="C141" s="50">
        <v>4301321</v>
      </c>
      <c r="D141" s="50" t="s">
        <v>165</v>
      </c>
      <c r="E141" s="49" t="s">
        <v>166</v>
      </c>
      <c r="F141" s="49" t="s">
        <v>447</v>
      </c>
      <c r="G141" s="50" t="s">
        <v>456</v>
      </c>
      <c r="H141" s="49" t="s">
        <v>8</v>
      </c>
      <c r="I141" s="50" t="s">
        <v>464</v>
      </c>
      <c r="J141" s="48" t="s">
        <v>69</v>
      </c>
      <c r="K141" s="4" t="s">
        <v>631</v>
      </c>
      <c r="L141" s="4" t="s">
        <v>675</v>
      </c>
      <c r="M141" s="1"/>
      <c r="N141" s="1"/>
      <c r="O141" s="1"/>
      <c r="P141" s="1"/>
      <c r="Q141" s="74">
        <v>36740406</v>
      </c>
      <c r="R141" s="53" t="s">
        <v>89</v>
      </c>
    </row>
    <row r="142" spans="1:18" hidden="1" x14ac:dyDescent="0.3">
      <c r="A142" s="7"/>
      <c r="B142" s="52" t="s">
        <v>92</v>
      </c>
      <c r="C142" s="50">
        <v>4301321</v>
      </c>
      <c r="D142" s="61"/>
      <c r="E142" s="63"/>
      <c r="F142" s="63"/>
      <c r="G142" s="61"/>
      <c r="H142" s="63"/>
      <c r="I142" s="61"/>
      <c r="J142" s="62"/>
      <c r="K142" s="4" t="s">
        <v>631</v>
      </c>
      <c r="L142" s="4" t="s">
        <v>660</v>
      </c>
      <c r="M142" s="1"/>
      <c r="N142" s="1"/>
      <c r="O142" s="1"/>
      <c r="P142" s="1"/>
      <c r="Q142" s="74">
        <v>907412</v>
      </c>
      <c r="R142" s="53" t="s">
        <v>89</v>
      </c>
    </row>
    <row r="143" spans="1:18" hidden="1" x14ac:dyDescent="0.3">
      <c r="A143" s="7"/>
      <c r="B143" s="52" t="s">
        <v>92</v>
      </c>
      <c r="C143" s="50">
        <v>4301321</v>
      </c>
      <c r="D143" s="61"/>
      <c r="E143" s="63"/>
      <c r="F143" s="63"/>
      <c r="G143" s="61"/>
      <c r="H143" s="63"/>
      <c r="I143" s="61"/>
      <c r="J143" s="62"/>
      <c r="K143" s="4" t="s">
        <v>631</v>
      </c>
      <c r="L143" s="4" t="s">
        <v>675</v>
      </c>
      <c r="M143" s="1"/>
      <c r="N143" s="1"/>
      <c r="O143" s="1"/>
      <c r="P143" s="1"/>
      <c r="Q143" s="74">
        <v>5361295</v>
      </c>
      <c r="R143" s="53" t="s">
        <v>89</v>
      </c>
    </row>
    <row r="144" spans="1:18" x14ac:dyDescent="0.3">
      <c r="A144" s="7"/>
      <c r="B144" s="52" t="s">
        <v>92</v>
      </c>
      <c r="C144" s="50">
        <v>4301321</v>
      </c>
      <c r="D144" s="61"/>
      <c r="E144" s="63"/>
      <c r="F144" s="63"/>
      <c r="G144" s="61"/>
      <c r="H144" s="63"/>
      <c r="I144" s="61"/>
      <c r="J144" s="62"/>
      <c r="K144" s="3" t="s">
        <v>569</v>
      </c>
      <c r="L144" s="3" t="s">
        <v>676</v>
      </c>
      <c r="M144" s="1"/>
      <c r="N144" s="1"/>
      <c r="O144" s="1"/>
      <c r="P144" s="1"/>
      <c r="Q144" s="74">
        <v>24477797</v>
      </c>
      <c r="R144" s="53" t="s">
        <v>89</v>
      </c>
    </row>
    <row r="145" spans="1:18" hidden="1" x14ac:dyDescent="0.3">
      <c r="A145" s="7"/>
      <c r="B145" s="52" t="s">
        <v>92</v>
      </c>
      <c r="C145" s="50">
        <v>4301321</v>
      </c>
      <c r="D145" s="61"/>
      <c r="E145" s="63"/>
      <c r="F145" s="63"/>
      <c r="G145" s="61"/>
      <c r="H145" s="63"/>
      <c r="I145" s="61"/>
      <c r="J145" s="62"/>
      <c r="K145" s="4" t="s">
        <v>631</v>
      </c>
      <c r="L145" s="4" t="s">
        <v>493</v>
      </c>
      <c r="M145" s="1"/>
      <c r="N145" s="1"/>
      <c r="O145" s="1"/>
      <c r="P145" s="1"/>
      <c r="Q145" s="74">
        <v>369345</v>
      </c>
      <c r="R145" s="53" t="s">
        <v>89</v>
      </c>
    </row>
    <row r="146" spans="1:18" hidden="1" x14ac:dyDescent="0.3">
      <c r="A146" s="7"/>
      <c r="B146" s="52" t="s">
        <v>92</v>
      </c>
      <c r="C146" s="50">
        <v>4301321</v>
      </c>
      <c r="D146" s="61"/>
      <c r="E146" s="63"/>
      <c r="F146" s="63"/>
      <c r="G146" s="61"/>
      <c r="H146" s="63"/>
      <c r="I146" s="61"/>
      <c r="J146" s="62"/>
      <c r="K146" s="4" t="s">
        <v>595</v>
      </c>
      <c r="L146" s="4" t="s">
        <v>676</v>
      </c>
      <c r="M146" s="1"/>
      <c r="N146" s="1"/>
      <c r="O146" s="1"/>
      <c r="P146" s="1"/>
      <c r="Q146" s="74">
        <v>2951303</v>
      </c>
      <c r="R146" s="53" t="s">
        <v>89</v>
      </c>
    </row>
    <row r="147" spans="1:18" x14ac:dyDescent="0.3">
      <c r="A147" s="7"/>
      <c r="B147" s="52" t="s">
        <v>92</v>
      </c>
      <c r="C147" s="50">
        <v>4301321</v>
      </c>
      <c r="D147" s="61"/>
      <c r="E147" s="63"/>
      <c r="F147" s="63"/>
      <c r="G147" s="61"/>
      <c r="H147" s="63"/>
      <c r="I147" s="61"/>
      <c r="J147" s="62"/>
      <c r="K147" s="3" t="s">
        <v>569</v>
      </c>
      <c r="L147" s="3" t="s">
        <v>489</v>
      </c>
      <c r="M147" s="1"/>
      <c r="N147" s="1"/>
      <c r="O147" s="1"/>
      <c r="P147" s="1"/>
      <c r="Q147" s="74">
        <v>1416323</v>
      </c>
      <c r="R147" s="53" t="s">
        <v>89</v>
      </c>
    </row>
    <row r="148" spans="1:18" hidden="1" x14ac:dyDescent="0.3">
      <c r="A148" s="7"/>
      <c r="B148" s="52" t="s">
        <v>92</v>
      </c>
      <c r="C148" s="50">
        <v>4301321</v>
      </c>
      <c r="D148" s="61"/>
      <c r="E148" s="63"/>
      <c r="F148" s="63"/>
      <c r="G148" s="61"/>
      <c r="H148" s="63"/>
      <c r="I148" s="61"/>
      <c r="J148" s="62"/>
      <c r="K148" s="4" t="s">
        <v>595</v>
      </c>
      <c r="L148" s="4" t="s">
        <v>627</v>
      </c>
      <c r="M148" s="1"/>
      <c r="N148" s="1"/>
      <c r="O148" s="1"/>
      <c r="P148" s="1"/>
      <c r="Q148" s="74">
        <v>38699</v>
      </c>
      <c r="R148" s="53" t="s">
        <v>89</v>
      </c>
    </row>
    <row r="149" spans="1:18" hidden="1" x14ac:dyDescent="0.3">
      <c r="A149" s="7"/>
      <c r="B149" s="52" t="s">
        <v>92</v>
      </c>
      <c r="C149" s="50">
        <v>4301321</v>
      </c>
      <c r="D149" s="61"/>
      <c r="E149" s="63"/>
      <c r="F149" s="63"/>
      <c r="G149" s="61"/>
      <c r="H149" s="63"/>
      <c r="I149" s="61"/>
      <c r="J149" s="62"/>
      <c r="K149" s="4" t="s">
        <v>595</v>
      </c>
      <c r="L149" s="4" t="s">
        <v>676</v>
      </c>
      <c r="M149" s="1"/>
      <c r="N149" s="1"/>
      <c r="O149" s="1"/>
      <c r="P149" s="1"/>
      <c r="Q149" s="74">
        <v>26350</v>
      </c>
      <c r="R149" s="53" t="s">
        <v>89</v>
      </c>
    </row>
    <row r="150" spans="1:18" hidden="1" x14ac:dyDescent="0.3">
      <c r="A150" s="7"/>
      <c r="B150" s="52" t="s">
        <v>92</v>
      </c>
      <c r="C150" s="50">
        <v>4301321</v>
      </c>
      <c r="D150" s="61"/>
      <c r="E150" s="63"/>
      <c r="F150" s="63"/>
      <c r="G150" s="61"/>
      <c r="H150" s="63"/>
      <c r="I150" s="61"/>
      <c r="J150" s="62"/>
      <c r="K150" s="4" t="s">
        <v>595</v>
      </c>
      <c r="L150" s="4" t="s">
        <v>489</v>
      </c>
      <c r="M150" s="1"/>
      <c r="N150" s="1"/>
      <c r="O150" s="1"/>
      <c r="P150" s="1"/>
      <c r="Q150" s="74">
        <v>200042</v>
      </c>
      <c r="R150" s="53" t="s">
        <v>89</v>
      </c>
    </row>
    <row r="151" spans="1:18" hidden="1" x14ac:dyDescent="0.3">
      <c r="A151" s="7"/>
      <c r="B151" s="52" t="s">
        <v>92</v>
      </c>
      <c r="C151" s="50">
        <v>4301321</v>
      </c>
      <c r="D151" s="61"/>
      <c r="E151" s="63"/>
      <c r="F151" s="63"/>
      <c r="G151" s="61"/>
      <c r="H151" s="63"/>
      <c r="I151" s="61"/>
      <c r="J151" s="62"/>
      <c r="K151" s="4" t="s">
        <v>595</v>
      </c>
      <c r="L151" s="4" t="s">
        <v>493</v>
      </c>
      <c r="M151" s="1"/>
      <c r="N151" s="1"/>
      <c r="O151" s="1"/>
      <c r="P151" s="1"/>
      <c r="Q151" s="55">
        <v>6686927</v>
      </c>
      <c r="R151" s="53" t="s">
        <v>89</v>
      </c>
    </row>
    <row r="152" spans="1:18" hidden="1" x14ac:dyDescent="0.3">
      <c r="A152" s="7"/>
      <c r="B152" s="52" t="s">
        <v>92</v>
      </c>
      <c r="C152" s="50">
        <v>4301321</v>
      </c>
      <c r="D152" s="61"/>
      <c r="E152" s="63"/>
      <c r="F152" s="63"/>
      <c r="G152" s="61"/>
      <c r="H152" s="63"/>
      <c r="I152" s="61"/>
      <c r="J152" s="62"/>
      <c r="K152" s="1" t="s">
        <v>573</v>
      </c>
      <c r="L152" s="1" t="s">
        <v>676</v>
      </c>
      <c r="M152" s="1"/>
      <c r="N152" s="1"/>
      <c r="O152" s="1"/>
      <c r="P152" s="1"/>
      <c r="Q152" s="74">
        <v>44517680</v>
      </c>
      <c r="R152" s="53" t="s">
        <v>89</v>
      </c>
    </row>
    <row r="153" spans="1:18" hidden="1" x14ac:dyDescent="0.3">
      <c r="A153" s="7"/>
      <c r="B153" s="52" t="s">
        <v>92</v>
      </c>
      <c r="C153" s="50">
        <v>4301321</v>
      </c>
      <c r="D153" s="61"/>
      <c r="E153" s="63"/>
      <c r="F153" s="63"/>
      <c r="G153" s="61"/>
      <c r="H153" s="63"/>
      <c r="I153" s="61"/>
      <c r="J153" s="62"/>
      <c r="K153" s="4" t="s">
        <v>595</v>
      </c>
      <c r="L153" s="4" t="s">
        <v>489</v>
      </c>
      <c r="M153" s="1"/>
      <c r="N153" s="1"/>
      <c r="O153" s="1"/>
      <c r="P153" s="1"/>
      <c r="Q153" s="74">
        <v>220000</v>
      </c>
      <c r="R153" s="53" t="s">
        <v>89</v>
      </c>
    </row>
    <row r="154" spans="1:18" hidden="1" x14ac:dyDescent="0.3">
      <c r="A154" s="7"/>
      <c r="B154" s="52" t="s">
        <v>92</v>
      </c>
      <c r="C154" s="50">
        <v>4301321</v>
      </c>
      <c r="D154" s="61"/>
      <c r="E154" s="63"/>
      <c r="F154" s="63"/>
      <c r="G154" s="61"/>
      <c r="H154" s="63"/>
      <c r="I154" s="61"/>
      <c r="J154" s="62"/>
      <c r="K154" s="4" t="s">
        <v>595</v>
      </c>
      <c r="L154" s="4" t="s">
        <v>627</v>
      </c>
      <c r="M154" s="1"/>
      <c r="N154" s="1"/>
      <c r="O154" s="1"/>
      <c r="P154" s="1"/>
      <c r="Q154" s="74">
        <v>1000000</v>
      </c>
      <c r="R154" s="53" t="s">
        <v>89</v>
      </c>
    </row>
    <row r="155" spans="1:18" hidden="1" x14ac:dyDescent="0.3">
      <c r="A155" s="7"/>
      <c r="B155" s="52" t="s">
        <v>92</v>
      </c>
      <c r="C155" s="50">
        <v>4301321</v>
      </c>
      <c r="D155" s="61"/>
      <c r="E155" s="63"/>
      <c r="F155" s="63"/>
      <c r="G155" s="61"/>
      <c r="H155" s="63"/>
      <c r="I155" s="61"/>
      <c r="J155" s="62"/>
      <c r="K155" s="4" t="s">
        <v>595</v>
      </c>
      <c r="L155" s="4" t="s">
        <v>676</v>
      </c>
      <c r="M155" s="1"/>
      <c r="N155" s="1"/>
      <c r="O155" s="1"/>
      <c r="P155" s="1"/>
      <c r="Q155" s="74">
        <v>38512060</v>
      </c>
      <c r="R155" s="53" t="s">
        <v>89</v>
      </c>
    </row>
    <row r="156" spans="1:18" hidden="1" x14ac:dyDescent="0.3">
      <c r="A156" s="7"/>
      <c r="B156" s="52" t="s">
        <v>92</v>
      </c>
      <c r="C156" s="50">
        <v>4301321</v>
      </c>
      <c r="D156" s="61"/>
      <c r="E156" s="63"/>
      <c r="F156" s="63"/>
      <c r="G156" s="61"/>
      <c r="H156" s="63"/>
      <c r="I156" s="61"/>
      <c r="J156" s="62"/>
      <c r="K156" s="4" t="s">
        <v>595</v>
      </c>
      <c r="L156" s="4" t="s">
        <v>489</v>
      </c>
      <c r="M156" s="1"/>
      <c r="N156" s="1"/>
      <c r="O156" s="1"/>
      <c r="P156" s="1"/>
      <c r="Q156" s="74">
        <v>9845000</v>
      </c>
      <c r="R156" s="53" t="s">
        <v>89</v>
      </c>
    </row>
    <row r="157" spans="1:18" x14ac:dyDescent="0.3">
      <c r="A157" s="7"/>
      <c r="B157" s="52" t="s">
        <v>92</v>
      </c>
      <c r="C157" s="50">
        <v>4301321</v>
      </c>
      <c r="D157" s="60"/>
      <c r="E157" s="58"/>
      <c r="F157" s="58"/>
      <c r="G157" s="60"/>
      <c r="H157" s="58"/>
      <c r="I157" s="60"/>
      <c r="J157" s="57"/>
      <c r="K157" s="3" t="s">
        <v>569</v>
      </c>
      <c r="L157" s="3" t="s">
        <v>493</v>
      </c>
      <c r="M157" s="1"/>
      <c r="N157" s="1"/>
      <c r="O157" s="1"/>
      <c r="P157" s="1"/>
      <c r="Q157" s="74">
        <v>92135</v>
      </c>
      <c r="R157" s="53" t="s">
        <v>89</v>
      </c>
    </row>
    <row r="158" spans="1:18" hidden="1" x14ac:dyDescent="0.3">
      <c r="A158" s="7"/>
      <c r="B158" s="52" t="s">
        <v>92</v>
      </c>
      <c r="C158" s="48">
        <v>4301322</v>
      </c>
      <c r="D158" s="48" t="s">
        <v>165</v>
      </c>
      <c r="E158" s="49" t="s">
        <v>167</v>
      </c>
      <c r="F158" s="49" t="s">
        <v>447</v>
      </c>
      <c r="G158" s="48" t="s">
        <v>456</v>
      </c>
      <c r="H158" s="49" t="s">
        <v>8</v>
      </c>
      <c r="I158" s="48" t="s">
        <v>69</v>
      </c>
      <c r="J158" s="48" t="s">
        <v>69</v>
      </c>
      <c r="K158" s="4" t="s">
        <v>631</v>
      </c>
      <c r="L158" s="4" t="s">
        <v>676</v>
      </c>
      <c r="M158" s="1"/>
      <c r="N158" s="1"/>
      <c r="O158" s="1"/>
      <c r="P158" s="1"/>
      <c r="Q158" s="74">
        <v>376865</v>
      </c>
      <c r="R158" s="53" t="s">
        <v>89</v>
      </c>
    </row>
    <row r="159" spans="1:18" hidden="1" x14ac:dyDescent="0.3">
      <c r="A159" s="7"/>
      <c r="B159" s="52" t="s">
        <v>92</v>
      </c>
      <c r="C159" s="48">
        <v>4301322</v>
      </c>
      <c r="D159" s="62"/>
      <c r="E159" s="63"/>
      <c r="F159" s="63"/>
      <c r="G159" s="62"/>
      <c r="H159" s="63"/>
      <c r="I159" s="62"/>
      <c r="J159" s="62"/>
      <c r="K159" s="4" t="s">
        <v>631</v>
      </c>
      <c r="L159" s="4" t="s">
        <v>489</v>
      </c>
      <c r="M159" s="1"/>
      <c r="N159" s="1"/>
      <c r="O159" s="1"/>
      <c r="P159" s="1"/>
      <c r="Q159" s="74">
        <v>3482941</v>
      </c>
      <c r="R159" s="53" t="s">
        <v>89</v>
      </c>
    </row>
    <row r="160" spans="1:18" hidden="1" x14ac:dyDescent="0.3">
      <c r="A160" s="7"/>
      <c r="B160" s="52" t="s">
        <v>92</v>
      </c>
      <c r="C160" s="48">
        <v>4301322</v>
      </c>
      <c r="D160" s="62"/>
      <c r="E160" s="63"/>
      <c r="F160" s="63"/>
      <c r="G160" s="62"/>
      <c r="H160" s="63"/>
      <c r="I160" s="62"/>
      <c r="J160" s="62"/>
      <c r="K160" s="4" t="s">
        <v>631</v>
      </c>
      <c r="L160" s="4" t="s">
        <v>627</v>
      </c>
      <c r="M160" s="1"/>
      <c r="N160" s="1"/>
      <c r="O160" s="1"/>
      <c r="P160" s="1"/>
      <c r="Q160" s="74">
        <v>660000</v>
      </c>
      <c r="R160" s="53" t="s">
        <v>89</v>
      </c>
    </row>
    <row r="161" spans="1:18" hidden="1" x14ac:dyDescent="0.3">
      <c r="A161" s="7"/>
      <c r="B161" s="52" t="s">
        <v>92</v>
      </c>
      <c r="C161" s="48">
        <v>4301322</v>
      </c>
      <c r="D161" s="62"/>
      <c r="E161" s="63"/>
      <c r="F161" s="63"/>
      <c r="G161" s="62"/>
      <c r="H161" s="63"/>
      <c r="I161" s="62"/>
      <c r="J161" s="62"/>
      <c r="K161" s="4" t="s">
        <v>631</v>
      </c>
      <c r="L161" s="4" t="s">
        <v>676</v>
      </c>
      <c r="M161" s="1"/>
      <c r="N161" s="1"/>
      <c r="O161" s="1"/>
      <c r="P161" s="1"/>
      <c r="Q161" s="74">
        <v>10986080</v>
      </c>
      <c r="R161" s="53" t="s">
        <v>89</v>
      </c>
    </row>
    <row r="162" spans="1:18" x14ac:dyDescent="0.3">
      <c r="A162" s="7"/>
      <c r="B162" s="52" t="s">
        <v>92</v>
      </c>
      <c r="C162" s="48">
        <v>4301322</v>
      </c>
      <c r="D162" s="62"/>
      <c r="E162" s="63"/>
      <c r="F162" s="63"/>
      <c r="G162" s="62"/>
      <c r="H162" s="63"/>
      <c r="I162" s="62"/>
      <c r="J162" s="62"/>
      <c r="K162" s="3" t="s">
        <v>569</v>
      </c>
      <c r="L162" s="3" t="s">
        <v>676</v>
      </c>
      <c r="M162" s="1"/>
      <c r="N162" s="1"/>
      <c r="O162" s="1"/>
      <c r="P162" s="1"/>
      <c r="Q162" s="74">
        <v>417391</v>
      </c>
      <c r="R162" s="53" t="s">
        <v>89</v>
      </c>
    </row>
    <row r="163" spans="1:18" x14ac:dyDescent="0.3">
      <c r="A163" s="7"/>
      <c r="B163" s="52" t="s">
        <v>92</v>
      </c>
      <c r="C163" s="48">
        <v>4301322</v>
      </c>
      <c r="D163" s="57"/>
      <c r="E163" s="58"/>
      <c r="F163" s="58"/>
      <c r="G163" s="57"/>
      <c r="H163" s="58"/>
      <c r="I163" s="57"/>
      <c r="J163" s="57"/>
      <c r="K163" s="3" t="s">
        <v>569</v>
      </c>
      <c r="L163" s="3" t="s">
        <v>676</v>
      </c>
      <c r="M163" s="1"/>
      <c r="N163" s="1"/>
      <c r="O163" s="1"/>
      <c r="P163" s="1"/>
      <c r="Q163" s="74">
        <v>62609</v>
      </c>
      <c r="R163" s="53" t="s">
        <v>89</v>
      </c>
    </row>
    <row r="164" spans="1:18" x14ac:dyDescent="0.3">
      <c r="A164" s="7"/>
      <c r="B164" s="52" t="s">
        <v>92</v>
      </c>
      <c r="C164" s="50">
        <v>4513131</v>
      </c>
      <c r="D164" s="50" t="s">
        <v>165</v>
      </c>
      <c r="E164" s="49" t="s">
        <v>168</v>
      </c>
      <c r="F164" s="49" t="s">
        <v>465</v>
      </c>
      <c r="G164" s="48" t="s">
        <v>466</v>
      </c>
      <c r="H164" s="49" t="s">
        <v>8</v>
      </c>
      <c r="I164" s="48" t="s">
        <v>69</v>
      </c>
      <c r="J164" s="48" t="s">
        <v>69</v>
      </c>
      <c r="K164" s="3" t="s">
        <v>569</v>
      </c>
      <c r="L164" s="3" t="s">
        <v>489</v>
      </c>
      <c r="M164" s="1"/>
      <c r="N164" s="1"/>
      <c r="O164" s="1"/>
      <c r="P164" s="1"/>
      <c r="Q164" s="74">
        <v>388958</v>
      </c>
      <c r="R164" s="53" t="s">
        <v>89</v>
      </c>
    </row>
    <row r="165" spans="1:18" x14ac:dyDescent="0.3">
      <c r="A165" s="7"/>
      <c r="B165" s="52" t="s">
        <v>92</v>
      </c>
      <c r="C165" s="50">
        <v>4513131</v>
      </c>
      <c r="D165" s="61"/>
      <c r="E165" s="63"/>
      <c r="F165" s="63"/>
      <c r="G165" s="62"/>
      <c r="H165" s="63"/>
      <c r="I165" s="62"/>
      <c r="J165" s="62"/>
      <c r="K165" s="3" t="s">
        <v>569</v>
      </c>
      <c r="L165" s="3" t="s">
        <v>489</v>
      </c>
      <c r="M165" s="1"/>
      <c r="N165" s="1"/>
      <c r="O165" s="1"/>
      <c r="P165" s="1"/>
      <c r="Q165" s="74">
        <v>14176517</v>
      </c>
      <c r="R165" s="53" t="s">
        <v>89</v>
      </c>
    </row>
    <row r="166" spans="1:18" x14ac:dyDescent="0.3">
      <c r="A166" s="7"/>
      <c r="B166" s="52" t="s">
        <v>92</v>
      </c>
      <c r="C166" s="50">
        <v>4513131</v>
      </c>
      <c r="D166" s="61"/>
      <c r="E166" s="63"/>
      <c r="F166" s="63"/>
      <c r="G166" s="62"/>
      <c r="H166" s="63"/>
      <c r="I166" s="62"/>
      <c r="J166" s="62"/>
      <c r="K166" s="3" t="s">
        <v>569</v>
      </c>
      <c r="L166" s="3" t="s">
        <v>489</v>
      </c>
      <c r="M166" s="1"/>
      <c r="N166" s="1"/>
      <c r="O166" s="1"/>
      <c r="P166" s="1"/>
      <c r="Q166" s="74">
        <v>187016</v>
      </c>
      <c r="R166" s="53" t="s">
        <v>89</v>
      </c>
    </row>
    <row r="167" spans="1:18" x14ac:dyDescent="0.3">
      <c r="A167" s="7"/>
      <c r="B167" s="52" t="s">
        <v>92</v>
      </c>
      <c r="C167" s="50">
        <v>4513131</v>
      </c>
      <c r="D167" s="60"/>
      <c r="E167" s="58"/>
      <c r="F167" s="58"/>
      <c r="G167" s="57"/>
      <c r="H167" s="58"/>
      <c r="I167" s="57"/>
      <c r="J167" s="57"/>
      <c r="K167" s="3" t="s">
        <v>569</v>
      </c>
      <c r="L167" s="3" t="s">
        <v>489</v>
      </c>
      <c r="M167" s="1"/>
      <c r="N167" s="1"/>
      <c r="O167" s="1"/>
      <c r="P167" s="1"/>
      <c r="Q167" s="74">
        <v>127780</v>
      </c>
      <c r="R167" s="53" t="s">
        <v>89</v>
      </c>
    </row>
    <row r="168" spans="1:18" x14ac:dyDescent="0.3">
      <c r="A168" s="7"/>
      <c r="B168" s="7" t="s">
        <v>92</v>
      </c>
      <c r="C168" s="4">
        <v>4248831</v>
      </c>
      <c r="D168" s="4" t="s">
        <v>169</v>
      </c>
      <c r="E168" s="1" t="s">
        <v>170</v>
      </c>
      <c r="F168" s="1" t="s">
        <v>443</v>
      </c>
      <c r="G168" s="4" t="s">
        <v>457</v>
      </c>
      <c r="H168" s="1" t="s">
        <v>8</v>
      </c>
      <c r="I168" s="3" t="s">
        <v>69</v>
      </c>
      <c r="J168" s="3" t="s">
        <v>69</v>
      </c>
      <c r="K168" s="3" t="s">
        <v>569</v>
      </c>
      <c r="L168" s="3" t="s">
        <v>491</v>
      </c>
      <c r="M168" s="1"/>
      <c r="N168" s="1"/>
      <c r="O168" s="1"/>
      <c r="P168" s="1"/>
      <c r="Q168" s="74">
        <v>7499</v>
      </c>
      <c r="R168" s="53" t="s">
        <v>89</v>
      </c>
    </row>
    <row r="169" spans="1:18" x14ac:dyDescent="0.3">
      <c r="A169" s="7"/>
      <c r="B169" s="52" t="s">
        <v>92</v>
      </c>
      <c r="C169" s="50">
        <v>4451901</v>
      </c>
      <c r="D169" s="48" t="s">
        <v>171</v>
      </c>
      <c r="E169" s="49" t="s">
        <v>172</v>
      </c>
      <c r="F169" s="49" t="s">
        <v>443</v>
      </c>
      <c r="G169" s="50" t="s">
        <v>457</v>
      </c>
      <c r="H169" s="49" t="s">
        <v>8</v>
      </c>
      <c r="I169" s="48" t="s">
        <v>69</v>
      </c>
      <c r="J169" s="48" t="s">
        <v>69</v>
      </c>
      <c r="K169" s="3" t="s">
        <v>569</v>
      </c>
      <c r="L169" s="3" t="s">
        <v>491</v>
      </c>
      <c r="M169" s="1"/>
      <c r="N169" s="1"/>
      <c r="O169" s="1"/>
      <c r="P169" s="1"/>
      <c r="Q169" s="74">
        <v>3892341</v>
      </c>
      <c r="R169" s="53" t="s">
        <v>89</v>
      </c>
    </row>
    <row r="170" spans="1:18" x14ac:dyDescent="0.3">
      <c r="A170" s="7"/>
      <c r="B170" s="52" t="s">
        <v>92</v>
      </c>
      <c r="C170" s="50">
        <v>4451901</v>
      </c>
      <c r="D170" s="62"/>
      <c r="E170" s="63"/>
      <c r="F170" s="63"/>
      <c r="G170" s="61"/>
      <c r="H170" s="63"/>
      <c r="I170" s="62"/>
      <c r="J170" s="62"/>
      <c r="K170" s="3" t="s">
        <v>569</v>
      </c>
      <c r="L170" s="3" t="s">
        <v>491</v>
      </c>
      <c r="M170" s="1"/>
      <c r="N170" s="1"/>
      <c r="O170" s="1"/>
      <c r="P170" s="1"/>
      <c r="Q170" s="74">
        <v>510000</v>
      </c>
      <c r="R170" s="53" t="s">
        <v>89</v>
      </c>
    </row>
    <row r="171" spans="1:18" x14ac:dyDescent="0.3">
      <c r="A171" s="7"/>
      <c r="B171" s="52" t="s">
        <v>92</v>
      </c>
      <c r="C171" s="50">
        <v>4451901</v>
      </c>
      <c r="D171" s="57"/>
      <c r="E171" s="58"/>
      <c r="F171" s="58"/>
      <c r="G171" s="60"/>
      <c r="H171" s="58"/>
      <c r="I171" s="57"/>
      <c r="J171" s="57"/>
      <c r="K171" s="3" t="s">
        <v>569</v>
      </c>
      <c r="L171" s="3" t="s">
        <v>489</v>
      </c>
      <c r="M171" s="1"/>
      <c r="N171" s="1"/>
      <c r="O171" s="1"/>
      <c r="P171" s="1"/>
      <c r="Q171" s="74">
        <v>333788</v>
      </c>
      <c r="R171" s="53" t="s">
        <v>89</v>
      </c>
    </row>
    <row r="172" spans="1:18" x14ac:dyDescent="0.3">
      <c r="A172" s="7"/>
      <c r="B172" s="52" t="s">
        <v>90</v>
      </c>
      <c r="C172" s="50">
        <v>4514151</v>
      </c>
      <c r="D172" s="50" t="s">
        <v>173</v>
      </c>
      <c r="E172" s="49" t="s">
        <v>174</v>
      </c>
      <c r="F172" s="49" t="s">
        <v>443</v>
      </c>
      <c r="G172" s="50" t="s">
        <v>467</v>
      </c>
      <c r="H172" s="49" t="s">
        <v>8</v>
      </c>
      <c r="I172" s="48" t="s">
        <v>69</v>
      </c>
      <c r="J172" s="48" t="s">
        <v>69</v>
      </c>
      <c r="K172" s="3" t="s">
        <v>569</v>
      </c>
      <c r="L172" s="3" t="s">
        <v>491</v>
      </c>
      <c r="M172" s="1"/>
      <c r="N172" s="1"/>
      <c r="O172" s="1"/>
      <c r="P172" s="1"/>
      <c r="Q172" s="74">
        <v>10580</v>
      </c>
      <c r="R172" s="53" t="s">
        <v>89</v>
      </c>
    </row>
    <row r="173" spans="1:18" x14ac:dyDescent="0.3">
      <c r="A173" s="7"/>
      <c r="B173" s="52" t="s">
        <v>90</v>
      </c>
      <c r="C173" s="50">
        <v>4514151</v>
      </c>
      <c r="D173" s="61"/>
      <c r="E173" s="63"/>
      <c r="F173" s="63"/>
      <c r="G173" s="61"/>
      <c r="H173" s="63"/>
      <c r="I173" s="62"/>
      <c r="J173" s="62"/>
      <c r="K173" s="3" t="s">
        <v>569</v>
      </c>
      <c r="L173" s="3" t="s">
        <v>491</v>
      </c>
      <c r="M173" s="1"/>
      <c r="N173" s="1"/>
      <c r="O173" s="1"/>
      <c r="P173" s="1"/>
      <c r="Q173" s="74">
        <v>3152883</v>
      </c>
      <c r="R173" s="53" t="s">
        <v>89</v>
      </c>
    </row>
    <row r="174" spans="1:18" hidden="1" x14ac:dyDescent="0.3">
      <c r="A174" s="7"/>
      <c r="B174" s="52" t="s">
        <v>90</v>
      </c>
      <c r="C174" s="50">
        <v>4514151</v>
      </c>
      <c r="D174" s="61"/>
      <c r="E174" s="63"/>
      <c r="F174" s="63"/>
      <c r="G174" s="61"/>
      <c r="H174" s="63"/>
      <c r="I174" s="62"/>
      <c r="J174" s="62"/>
      <c r="K174" s="4" t="s">
        <v>595</v>
      </c>
      <c r="L174" s="4" t="s">
        <v>491</v>
      </c>
      <c r="M174" s="1"/>
      <c r="N174" s="1"/>
      <c r="O174" s="1"/>
      <c r="P174" s="1"/>
      <c r="Q174" s="74">
        <v>502006</v>
      </c>
      <c r="R174" s="53" t="s">
        <v>89</v>
      </c>
    </row>
    <row r="175" spans="1:18" hidden="1" x14ac:dyDescent="0.3">
      <c r="A175" s="7"/>
      <c r="B175" s="52" t="s">
        <v>90</v>
      </c>
      <c r="C175" s="50">
        <v>4514151</v>
      </c>
      <c r="D175" s="60"/>
      <c r="E175" s="58"/>
      <c r="F175" s="58"/>
      <c r="G175" s="60"/>
      <c r="H175" s="58"/>
      <c r="I175" s="57"/>
      <c r="J175" s="57"/>
      <c r="K175" s="4" t="s">
        <v>595</v>
      </c>
      <c r="L175" s="4" t="s">
        <v>489</v>
      </c>
      <c r="M175" s="1"/>
      <c r="N175" s="1"/>
      <c r="O175" s="1"/>
      <c r="P175" s="1"/>
      <c r="Q175" s="74">
        <v>4800000</v>
      </c>
      <c r="R175" s="53" t="s">
        <v>89</v>
      </c>
    </row>
    <row r="176" spans="1:18" x14ac:dyDescent="0.3">
      <c r="A176" s="7"/>
      <c r="B176" s="7" t="s">
        <v>90</v>
      </c>
      <c r="C176" s="3">
        <v>4106751</v>
      </c>
      <c r="D176" s="3" t="s">
        <v>175</v>
      </c>
      <c r="E176" s="1" t="s">
        <v>176</v>
      </c>
      <c r="F176" s="1" t="s">
        <v>468</v>
      </c>
      <c r="G176" s="3" t="s">
        <v>469</v>
      </c>
      <c r="H176" s="1" t="s">
        <v>8</v>
      </c>
      <c r="I176" s="3" t="s">
        <v>69</v>
      </c>
      <c r="J176" s="3" t="s">
        <v>69</v>
      </c>
      <c r="K176" s="3" t="s">
        <v>569</v>
      </c>
      <c r="L176" s="3" t="s">
        <v>660</v>
      </c>
      <c r="M176" s="1"/>
      <c r="N176" s="1"/>
      <c r="O176" s="1"/>
      <c r="P176" s="1"/>
      <c r="Q176" s="74">
        <v>3999257</v>
      </c>
      <c r="R176" s="53" t="s">
        <v>89</v>
      </c>
    </row>
    <row r="177" spans="1:22" hidden="1" x14ac:dyDescent="0.3">
      <c r="A177" s="7"/>
      <c r="B177" s="52" t="s">
        <v>90</v>
      </c>
      <c r="C177" s="50">
        <v>4497921</v>
      </c>
      <c r="D177" s="50" t="s">
        <v>177</v>
      </c>
      <c r="E177" s="49" t="s">
        <v>69</v>
      </c>
      <c r="F177" s="49" t="s">
        <v>443</v>
      </c>
      <c r="G177" s="50" t="s">
        <v>470</v>
      </c>
      <c r="H177" s="49" t="s">
        <v>8</v>
      </c>
      <c r="I177" s="48" t="s">
        <v>69</v>
      </c>
      <c r="J177" s="48" t="s">
        <v>69</v>
      </c>
      <c r="K177" s="4" t="s">
        <v>595</v>
      </c>
      <c r="L177" s="4" t="s">
        <v>491</v>
      </c>
      <c r="M177" s="1"/>
      <c r="N177" s="1"/>
      <c r="O177" s="1"/>
      <c r="P177" s="1"/>
      <c r="Q177" s="74">
        <v>6339631</v>
      </c>
      <c r="R177" s="53" t="s">
        <v>89</v>
      </c>
    </row>
    <row r="178" spans="1:22" x14ac:dyDescent="0.3">
      <c r="A178" s="7"/>
      <c r="B178" s="52" t="s">
        <v>90</v>
      </c>
      <c r="C178" s="50">
        <v>4497921</v>
      </c>
      <c r="D178" s="60"/>
      <c r="E178" s="58"/>
      <c r="F178" s="58"/>
      <c r="G178" s="60"/>
      <c r="H178" s="58"/>
      <c r="I178" s="57"/>
      <c r="J178" s="57"/>
      <c r="K178" s="3" t="s">
        <v>569</v>
      </c>
      <c r="L178" s="3" t="s">
        <v>491</v>
      </c>
      <c r="M178" s="1"/>
      <c r="N178" s="1"/>
      <c r="O178" s="1"/>
      <c r="P178" s="1"/>
      <c r="Q178" s="74">
        <v>1000</v>
      </c>
      <c r="R178" s="53" t="s">
        <v>89</v>
      </c>
    </row>
    <row r="179" spans="1:22" x14ac:dyDescent="0.3">
      <c r="A179" s="7"/>
      <c r="B179" s="52" t="s">
        <v>90</v>
      </c>
      <c r="C179" s="50">
        <v>4373481</v>
      </c>
      <c r="D179" s="48" t="s">
        <v>178</v>
      </c>
      <c r="E179" s="49" t="s">
        <v>179</v>
      </c>
      <c r="F179" s="49" t="s">
        <v>443</v>
      </c>
      <c r="G179" s="50" t="s">
        <v>457</v>
      </c>
      <c r="H179" s="49" t="s">
        <v>8</v>
      </c>
      <c r="I179" s="48" t="s">
        <v>69</v>
      </c>
      <c r="J179" s="48" t="s">
        <v>69</v>
      </c>
      <c r="K179" s="3" t="s">
        <v>569</v>
      </c>
      <c r="L179" s="3" t="s">
        <v>491</v>
      </c>
      <c r="M179" s="1"/>
      <c r="N179" s="1"/>
      <c r="O179" s="1"/>
      <c r="P179" s="1"/>
      <c r="Q179" s="74">
        <v>92385</v>
      </c>
      <c r="R179" s="53" t="s">
        <v>89</v>
      </c>
    </row>
    <row r="180" spans="1:22" x14ac:dyDescent="0.3">
      <c r="A180" s="7"/>
      <c r="B180" s="52" t="s">
        <v>90</v>
      </c>
      <c r="C180" s="50">
        <v>4373481</v>
      </c>
      <c r="D180" s="57"/>
      <c r="E180" s="58"/>
      <c r="F180" s="58"/>
      <c r="G180" s="60"/>
      <c r="H180" s="58"/>
      <c r="I180" s="57"/>
      <c r="J180" s="57"/>
      <c r="K180" s="3" t="s">
        <v>569</v>
      </c>
      <c r="L180" s="3" t="s">
        <v>489</v>
      </c>
      <c r="M180" s="1"/>
      <c r="N180" s="1"/>
      <c r="O180" s="1"/>
      <c r="P180" s="1"/>
      <c r="Q180" s="74">
        <v>22945</v>
      </c>
      <c r="R180" s="53" t="s">
        <v>89</v>
      </c>
    </row>
    <row r="181" spans="1:22" x14ac:dyDescent="0.3">
      <c r="A181" s="7"/>
      <c r="B181" s="52" t="s">
        <v>92</v>
      </c>
      <c r="C181" s="48">
        <v>4410141</v>
      </c>
      <c r="D181" s="50" t="s">
        <v>178</v>
      </c>
      <c r="E181" s="49" t="s">
        <v>180</v>
      </c>
      <c r="F181" s="49" t="s">
        <v>443</v>
      </c>
      <c r="G181" s="48" t="s">
        <v>457</v>
      </c>
      <c r="H181" s="49" t="s">
        <v>8</v>
      </c>
      <c r="I181" s="48" t="s">
        <v>69</v>
      </c>
      <c r="J181" s="48" t="s">
        <v>69</v>
      </c>
      <c r="K181" s="3" t="s">
        <v>569</v>
      </c>
      <c r="L181" s="3" t="s">
        <v>489</v>
      </c>
      <c r="M181" s="1"/>
      <c r="N181" s="1"/>
      <c r="O181" s="1"/>
      <c r="P181" s="1"/>
      <c r="Q181" s="74">
        <v>37235</v>
      </c>
      <c r="R181" s="53" t="s">
        <v>89</v>
      </c>
    </row>
    <row r="182" spans="1:22" x14ac:dyDescent="0.3">
      <c r="A182" s="7"/>
      <c r="B182" s="52" t="s">
        <v>92</v>
      </c>
      <c r="C182" s="48">
        <v>4410141</v>
      </c>
      <c r="D182" s="60"/>
      <c r="E182" s="58"/>
      <c r="F182" s="58"/>
      <c r="G182" s="57"/>
      <c r="H182" s="58"/>
      <c r="I182" s="57"/>
      <c r="J182" s="57"/>
      <c r="K182" s="3" t="s">
        <v>569</v>
      </c>
      <c r="L182" s="3" t="s">
        <v>491</v>
      </c>
      <c r="M182" s="1"/>
      <c r="N182" s="1"/>
      <c r="O182" s="1"/>
      <c r="P182" s="1"/>
      <c r="Q182" s="74">
        <v>2985480</v>
      </c>
      <c r="R182" s="53" t="s">
        <v>89</v>
      </c>
    </row>
    <row r="183" spans="1:22" hidden="1" x14ac:dyDescent="0.3">
      <c r="A183" s="7"/>
      <c r="B183" s="52" t="s">
        <v>92</v>
      </c>
      <c r="C183" s="48">
        <v>4428751</v>
      </c>
      <c r="D183" s="48" t="s">
        <v>178</v>
      </c>
      <c r="E183" s="49" t="s">
        <v>181</v>
      </c>
      <c r="F183" s="49" t="s">
        <v>443</v>
      </c>
      <c r="G183" s="48" t="s">
        <v>457</v>
      </c>
      <c r="H183" s="49" t="s">
        <v>8</v>
      </c>
      <c r="I183" s="48" t="s">
        <v>69</v>
      </c>
      <c r="J183" s="48" t="s">
        <v>69</v>
      </c>
      <c r="K183" s="4" t="s">
        <v>631</v>
      </c>
      <c r="L183" s="4" t="s">
        <v>491</v>
      </c>
      <c r="M183" s="1"/>
      <c r="N183" s="1"/>
      <c r="O183" s="1"/>
      <c r="P183" s="1"/>
      <c r="Q183" s="74">
        <v>1043500</v>
      </c>
      <c r="R183" s="53" t="s">
        <v>89</v>
      </c>
    </row>
    <row r="184" spans="1:22" hidden="1" x14ac:dyDescent="0.3">
      <c r="A184" s="7"/>
      <c r="B184" s="52" t="s">
        <v>92</v>
      </c>
      <c r="C184" s="48">
        <v>4428751</v>
      </c>
      <c r="D184" s="62"/>
      <c r="E184" s="63"/>
      <c r="F184" s="63"/>
      <c r="G184" s="62"/>
      <c r="H184" s="63"/>
      <c r="I184" s="62"/>
      <c r="J184" s="62"/>
      <c r="K184" s="4" t="s">
        <v>631</v>
      </c>
      <c r="L184" s="4" t="s">
        <v>491</v>
      </c>
      <c r="M184" s="1"/>
      <c r="N184" s="1"/>
      <c r="O184" s="1"/>
      <c r="P184" s="1"/>
      <c r="Q184" s="74">
        <v>310000</v>
      </c>
      <c r="R184" s="53" t="s">
        <v>89</v>
      </c>
    </row>
    <row r="185" spans="1:22" x14ac:dyDescent="0.3">
      <c r="A185" s="7"/>
      <c r="B185" s="52" t="s">
        <v>92</v>
      </c>
      <c r="C185" s="48">
        <v>4428751</v>
      </c>
      <c r="D185" s="62"/>
      <c r="E185" s="63"/>
      <c r="F185" s="63"/>
      <c r="G185" s="62"/>
      <c r="H185" s="63"/>
      <c r="I185" s="62"/>
      <c r="J185" s="62"/>
      <c r="K185" s="3" t="s">
        <v>569</v>
      </c>
      <c r="L185" s="3" t="s">
        <v>489</v>
      </c>
      <c r="M185" s="1"/>
      <c r="N185" s="1"/>
      <c r="O185" s="1"/>
      <c r="P185" s="1"/>
      <c r="Q185" s="74">
        <v>689481</v>
      </c>
      <c r="R185" s="53" t="s">
        <v>89</v>
      </c>
    </row>
    <row r="186" spans="1:22" x14ac:dyDescent="0.3">
      <c r="A186" s="7"/>
      <c r="B186" s="52" t="s">
        <v>92</v>
      </c>
      <c r="C186" s="48">
        <v>4428751</v>
      </c>
      <c r="D186" s="57"/>
      <c r="E186" s="58"/>
      <c r="F186" s="58"/>
      <c r="G186" s="57"/>
      <c r="H186" s="58"/>
      <c r="I186" s="57"/>
      <c r="J186" s="57"/>
      <c r="K186" s="3" t="s">
        <v>569</v>
      </c>
      <c r="L186" s="3" t="s">
        <v>491</v>
      </c>
      <c r="M186" s="1"/>
      <c r="N186" s="1"/>
      <c r="O186" s="1"/>
      <c r="P186" s="1"/>
      <c r="Q186" s="74">
        <v>310000</v>
      </c>
      <c r="R186" s="53" t="s">
        <v>89</v>
      </c>
    </row>
    <row r="187" spans="1:22" x14ac:dyDescent="0.3">
      <c r="A187" s="7"/>
      <c r="B187" s="52" t="s">
        <v>92</v>
      </c>
      <c r="C187" s="50">
        <v>4373291</v>
      </c>
      <c r="D187" s="48" t="s">
        <v>182</v>
      </c>
      <c r="E187" s="49" t="s">
        <v>69</v>
      </c>
      <c r="F187" s="49" t="s">
        <v>443</v>
      </c>
      <c r="G187" s="50" t="s">
        <v>471</v>
      </c>
      <c r="H187" s="49" t="s">
        <v>8</v>
      </c>
      <c r="I187" s="48" t="s">
        <v>69</v>
      </c>
      <c r="J187" s="48" t="s">
        <v>69</v>
      </c>
      <c r="K187" s="3" t="s">
        <v>569</v>
      </c>
      <c r="L187" s="3" t="s">
        <v>491</v>
      </c>
      <c r="M187" s="1"/>
      <c r="N187" s="1"/>
      <c r="O187" s="1"/>
      <c r="P187" s="1"/>
      <c r="Q187" s="74">
        <v>882985</v>
      </c>
      <c r="R187" s="53" t="s">
        <v>89</v>
      </c>
    </row>
    <row r="188" spans="1:22" x14ac:dyDescent="0.3">
      <c r="A188" s="7"/>
      <c r="B188" s="52" t="s">
        <v>92</v>
      </c>
      <c r="C188" s="50">
        <v>4373291</v>
      </c>
      <c r="D188" s="57"/>
      <c r="E188" s="58"/>
      <c r="F188" s="58"/>
      <c r="G188" s="60"/>
      <c r="H188" s="58"/>
      <c r="I188" s="57"/>
      <c r="J188" s="57"/>
      <c r="K188" s="3" t="s">
        <v>569</v>
      </c>
      <c r="L188" s="3" t="s">
        <v>489</v>
      </c>
      <c r="M188" s="1"/>
      <c r="N188" s="1"/>
      <c r="O188" s="1"/>
      <c r="P188" s="1"/>
      <c r="Q188" s="74">
        <v>310000</v>
      </c>
      <c r="R188" s="53" t="s">
        <v>89</v>
      </c>
    </row>
    <row r="189" spans="1:22" x14ac:dyDescent="0.3">
      <c r="A189" s="7"/>
      <c r="B189" s="52" t="s">
        <v>90</v>
      </c>
      <c r="C189" s="50">
        <v>4505841</v>
      </c>
      <c r="D189" s="50" t="s">
        <v>183</v>
      </c>
      <c r="E189" s="49" t="s">
        <v>69</v>
      </c>
      <c r="F189" s="49" t="s">
        <v>443</v>
      </c>
      <c r="G189" s="50" t="s">
        <v>472</v>
      </c>
      <c r="H189" s="49" t="s">
        <v>8</v>
      </c>
      <c r="I189" s="48" t="s">
        <v>69</v>
      </c>
      <c r="J189" s="48" t="s">
        <v>69</v>
      </c>
      <c r="K189" s="3" t="s">
        <v>569</v>
      </c>
      <c r="L189" s="3" t="s">
        <v>491</v>
      </c>
      <c r="M189" s="1"/>
      <c r="N189" s="1"/>
      <c r="O189" s="1"/>
      <c r="P189" s="1"/>
      <c r="Q189" s="74">
        <v>211950</v>
      </c>
      <c r="R189" s="53" t="s">
        <v>89</v>
      </c>
    </row>
    <row r="190" spans="1:22" x14ac:dyDescent="0.3">
      <c r="A190" s="7"/>
      <c r="B190" s="52" t="s">
        <v>90</v>
      </c>
      <c r="C190" s="50">
        <v>4505841</v>
      </c>
      <c r="D190" s="61"/>
      <c r="E190" s="63"/>
      <c r="F190" s="63"/>
      <c r="G190" s="61"/>
      <c r="H190" s="63"/>
      <c r="I190" s="62"/>
      <c r="J190" s="62"/>
      <c r="K190" s="3" t="s">
        <v>569</v>
      </c>
      <c r="L190" s="3" t="s">
        <v>489</v>
      </c>
      <c r="M190" s="1"/>
      <c r="N190" s="1"/>
      <c r="O190" s="1"/>
      <c r="P190" s="1"/>
      <c r="Q190" s="74">
        <v>440000</v>
      </c>
      <c r="R190" s="53" t="s">
        <v>89</v>
      </c>
      <c r="V190" s="1"/>
    </row>
    <row r="191" spans="1:22" x14ac:dyDescent="0.3">
      <c r="A191" s="7"/>
      <c r="B191" s="52" t="s">
        <v>90</v>
      </c>
      <c r="C191" s="50">
        <v>4505841</v>
      </c>
      <c r="D191" s="61"/>
      <c r="E191" s="63"/>
      <c r="F191" s="63"/>
      <c r="G191" s="61"/>
      <c r="H191" s="63"/>
      <c r="I191" s="62"/>
      <c r="J191" s="62"/>
      <c r="K191" s="3" t="s">
        <v>569</v>
      </c>
      <c r="L191" s="3" t="s">
        <v>491</v>
      </c>
      <c r="M191" s="1"/>
      <c r="N191" s="1"/>
      <c r="O191" s="1"/>
      <c r="P191" s="1"/>
      <c r="Q191" s="74">
        <v>100000</v>
      </c>
      <c r="R191" s="53" t="s">
        <v>89</v>
      </c>
    </row>
    <row r="192" spans="1:22" x14ac:dyDescent="0.3">
      <c r="A192" s="7"/>
      <c r="B192" s="52" t="s">
        <v>90</v>
      </c>
      <c r="C192" s="50">
        <v>4505841</v>
      </c>
      <c r="D192" s="61"/>
      <c r="E192" s="63"/>
      <c r="F192" s="63"/>
      <c r="G192" s="61"/>
      <c r="H192" s="63"/>
      <c r="I192" s="62"/>
      <c r="J192" s="62"/>
      <c r="K192" s="3" t="s">
        <v>569</v>
      </c>
      <c r="L192" s="3" t="s">
        <v>489</v>
      </c>
      <c r="M192" s="1"/>
      <c r="N192" s="1"/>
      <c r="O192" s="1"/>
      <c r="P192" s="1"/>
      <c r="Q192" s="74">
        <v>717289</v>
      </c>
      <c r="R192" s="53" t="s">
        <v>89</v>
      </c>
    </row>
    <row r="193" spans="1:18" x14ac:dyDescent="0.3">
      <c r="A193" s="7"/>
      <c r="B193" s="52" t="s">
        <v>90</v>
      </c>
      <c r="C193" s="50">
        <v>4505841</v>
      </c>
      <c r="D193" s="60"/>
      <c r="E193" s="58"/>
      <c r="F193" s="58"/>
      <c r="G193" s="60"/>
      <c r="H193" s="58"/>
      <c r="I193" s="57"/>
      <c r="J193" s="57"/>
      <c r="K193" s="3" t="s">
        <v>569</v>
      </c>
      <c r="L193" s="3" t="s">
        <v>489</v>
      </c>
      <c r="M193" s="1"/>
      <c r="N193" s="1"/>
      <c r="O193" s="1"/>
      <c r="P193" s="1"/>
      <c r="Q193" s="74">
        <v>4968210</v>
      </c>
      <c r="R193" s="53" t="s">
        <v>89</v>
      </c>
    </row>
    <row r="194" spans="1:18" x14ac:dyDescent="0.3">
      <c r="A194" s="7"/>
      <c r="B194" s="7" t="s">
        <v>90</v>
      </c>
      <c r="C194" s="3">
        <v>4275621</v>
      </c>
      <c r="D194" s="3" t="s">
        <v>184</v>
      </c>
      <c r="E194" s="1" t="s">
        <v>69</v>
      </c>
      <c r="F194" s="1" t="s">
        <v>443</v>
      </c>
      <c r="G194" s="3" t="s">
        <v>470</v>
      </c>
      <c r="H194" s="1" t="s">
        <v>8</v>
      </c>
      <c r="I194" s="3" t="s">
        <v>69</v>
      </c>
      <c r="J194" s="3" t="s">
        <v>69</v>
      </c>
      <c r="K194" s="3" t="s">
        <v>569</v>
      </c>
      <c r="L194" s="3" t="s">
        <v>491</v>
      </c>
      <c r="M194" s="1"/>
      <c r="N194" s="1"/>
      <c r="O194" s="1"/>
      <c r="P194" s="1"/>
      <c r="Q194" s="74">
        <v>10000</v>
      </c>
      <c r="R194" s="53" t="s">
        <v>89</v>
      </c>
    </row>
    <row r="195" spans="1:18" x14ac:dyDescent="0.3">
      <c r="A195" s="7"/>
      <c r="B195" s="52" t="s">
        <v>90</v>
      </c>
      <c r="C195" s="50">
        <v>4411371</v>
      </c>
      <c r="D195" s="50" t="s">
        <v>185</v>
      </c>
      <c r="E195" s="49" t="s">
        <v>186</v>
      </c>
      <c r="F195" s="49" t="s">
        <v>443</v>
      </c>
      <c r="G195" s="50" t="s">
        <v>457</v>
      </c>
      <c r="H195" s="49" t="s">
        <v>8</v>
      </c>
      <c r="I195" s="48" t="s">
        <v>69</v>
      </c>
      <c r="J195" s="48" t="s">
        <v>69</v>
      </c>
      <c r="K195" s="3" t="s">
        <v>569</v>
      </c>
      <c r="L195" s="3" t="s">
        <v>491</v>
      </c>
      <c r="M195" s="1"/>
      <c r="N195" s="1"/>
      <c r="O195" s="1"/>
      <c r="P195" s="1"/>
      <c r="Q195" s="74">
        <v>215337</v>
      </c>
      <c r="R195" s="53" t="s">
        <v>89</v>
      </c>
    </row>
    <row r="196" spans="1:18" x14ac:dyDescent="0.3">
      <c r="A196" s="7"/>
      <c r="B196" s="52" t="s">
        <v>90</v>
      </c>
      <c r="C196" s="50">
        <v>4411371</v>
      </c>
      <c r="D196" s="61"/>
      <c r="E196" s="63"/>
      <c r="F196" s="63"/>
      <c r="G196" s="61"/>
      <c r="H196" s="63"/>
      <c r="I196" s="62"/>
      <c r="J196" s="62"/>
      <c r="K196" s="3" t="s">
        <v>569</v>
      </c>
      <c r="L196" s="3" t="s">
        <v>489</v>
      </c>
      <c r="M196" s="1"/>
      <c r="N196" s="1"/>
      <c r="O196" s="1"/>
      <c r="P196" s="1"/>
      <c r="Q196" s="74">
        <v>474076</v>
      </c>
      <c r="R196" s="53" t="s">
        <v>89</v>
      </c>
    </row>
    <row r="197" spans="1:18" x14ac:dyDescent="0.3">
      <c r="A197" s="7"/>
      <c r="B197" s="52" t="s">
        <v>90</v>
      </c>
      <c r="C197" s="50">
        <v>4411371</v>
      </c>
      <c r="D197" s="60"/>
      <c r="E197" s="58"/>
      <c r="F197" s="58"/>
      <c r="G197" s="60"/>
      <c r="H197" s="58"/>
      <c r="I197" s="57"/>
      <c r="J197" s="57"/>
      <c r="K197" s="3" t="s">
        <v>569</v>
      </c>
      <c r="L197" s="3" t="s">
        <v>491</v>
      </c>
      <c r="M197" s="1"/>
      <c r="N197" s="1"/>
      <c r="O197" s="1"/>
      <c r="P197" s="1"/>
      <c r="Q197" s="74">
        <v>300000</v>
      </c>
      <c r="R197" s="53" t="s">
        <v>89</v>
      </c>
    </row>
    <row r="198" spans="1:18" ht="34.5" customHeight="1" x14ac:dyDescent="0.3">
      <c r="A198" s="7"/>
      <c r="B198" s="7" t="s">
        <v>90</v>
      </c>
      <c r="C198" s="4" t="s">
        <v>69</v>
      </c>
      <c r="D198" s="3" t="s">
        <v>296</v>
      </c>
      <c r="E198" s="1" t="s">
        <v>297</v>
      </c>
      <c r="F198" s="1" t="s">
        <v>479</v>
      </c>
      <c r="G198" s="3" t="s">
        <v>485</v>
      </c>
      <c r="H198" s="3" t="s">
        <v>5</v>
      </c>
      <c r="I198" s="3" t="s">
        <v>584</v>
      </c>
      <c r="J198" s="3" t="s">
        <v>69</v>
      </c>
      <c r="K198" s="3" t="s">
        <v>569</v>
      </c>
      <c r="L198" s="3"/>
      <c r="M198" s="1"/>
      <c r="N198" s="1"/>
      <c r="O198" s="1"/>
      <c r="P198" s="1"/>
      <c r="Q198" s="74">
        <v>7499</v>
      </c>
      <c r="R198" s="53" t="s">
        <v>295</v>
      </c>
    </row>
    <row r="199" spans="1:18" x14ac:dyDescent="0.3">
      <c r="A199" s="7"/>
      <c r="B199" s="52" t="s">
        <v>90</v>
      </c>
      <c r="C199" s="48">
        <v>2382753</v>
      </c>
      <c r="D199" s="48" t="s">
        <v>187</v>
      </c>
      <c r="E199" s="49" t="s">
        <v>188</v>
      </c>
      <c r="F199" s="49" t="s">
        <v>447</v>
      </c>
      <c r="G199" s="48" t="s">
        <v>456</v>
      </c>
      <c r="H199" s="49" t="s">
        <v>8</v>
      </c>
      <c r="I199" s="48" t="s">
        <v>69</v>
      </c>
      <c r="J199" s="48" t="s">
        <v>69</v>
      </c>
      <c r="K199" s="3" t="s">
        <v>569</v>
      </c>
      <c r="L199" s="3" t="s">
        <v>491</v>
      </c>
      <c r="M199" s="1"/>
      <c r="N199" s="1"/>
      <c r="O199" s="1"/>
      <c r="P199" s="1"/>
      <c r="Q199" s="74">
        <v>900000</v>
      </c>
      <c r="R199" s="53" t="s">
        <v>89</v>
      </c>
    </row>
    <row r="200" spans="1:18" x14ac:dyDescent="0.3">
      <c r="A200" s="7"/>
      <c r="B200" s="52" t="s">
        <v>90</v>
      </c>
      <c r="C200" s="48">
        <v>2382753</v>
      </c>
      <c r="D200" s="57"/>
      <c r="E200" s="58"/>
      <c r="F200" s="58"/>
      <c r="G200" s="57"/>
      <c r="H200" s="58"/>
      <c r="I200" s="57"/>
      <c r="J200" s="57"/>
      <c r="K200" s="3" t="s">
        <v>569</v>
      </c>
      <c r="L200" s="3" t="s">
        <v>491</v>
      </c>
      <c r="M200" s="1"/>
      <c r="N200" s="1"/>
      <c r="O200" s="1"/>
      <c r="P200" s="1"/>
      <c r="Q200" s="74">
        <v>1500000</v>
      </c>
      <c r="R200" s="53" t="s">
        <v>89</v>
      </c>
    </row>
    <row r="201" spans="1:18" x14ac:dyDescent="0.3">
      <c r="A201" s="7"/>
      <c r="B201" s="52" t="s">
        <v>90</v>
      </c>
      <c r="C201" s="50">
        <v>4371141</v>
      </c>
      <c r="D201" s="48" t="s">
        <v>187</v>
      </c>
      <c r="E201" s="49" t="s">
        <v>189</v>
      </c>
      <c r="F201" s="49" t="s">
        <v>443</v>
      </c>
      <c r="G201" s="50" t="s">
        <v>453</v>
      </c>
      <c r="H201" s="49" t="s">
        <v>8</v>
      </c>
      <c r="I201" s="48" t="s">
        <v>69</v>
      </c>
      <c r="J201" s="48" t="s">
        <v>69</v>
      </c>
      <c r="K201" s="3" t="s">
        <v>569</v>
      </c>
      <c r="L201" s="3" t="s">
        <v>489</v>
      </c>
      <c r="M201" s="1"/>
      <c r="N201" s="1"/>
      <c r="O201" s="1"/>
      <c r="P201" s="1"/>
      <c r="Q201" s="15"/>
      <c r="R201" s="53" t="s">
        <v>89</v>
      </c>
    </row>
    <row r="202" spans="1:18" x14ac:dyDescent="0.3">
      <c r="A202" s="7"/>
      <c r="B202" s="52" t="s">
        <v>90</v>
      </c>
      <c r="C202" s="50">
        <v>4371141</v>
      </c>
      <c r="D202" s="57"/>
      <c r="E202" s="58"/>
      <c r="F202" s="58"/>
      <c r="G202" s="60"/>
      <c r="H202" s="58"/>
      <c r="I202" s="57"/>
      <c r="J202" s="57"/>
      <c r="K202" s="3" t="s">
        <v>569</v>
      </c>
      <c r="L202" s="3" t="s">
        <v>489</v>
      </c>
      <c r="M202" s="1"/>
      <c r="N202" s="1"/>
      <c r="O202" s="1"/>
      <c r="P202" s="1"/>
      <c r="Q202" s="15">
        <v>5644</v>
      </c>
      <c r="R202" s="53" t="s">
        <v>89</v>
      </c>
    </row>
    <row r="203" spans="1:18" x14ac:dyDescent="0.3">
      <c r="A203" s="7"/>
      <c r="B203" s="52" t="s">
        <v>90</v>
      </c>
      <c r="C203" s="48">
        <v>4371142</v>
      </c>
      <c r="D203" s="50" t="s">
        <v>187</v>
      </c>
      <c r="E203" s="49" t="s">
        <v>190</v>
      </c>
      <c r="F203" s="49" t="s">
        <v>443</v>
      </c>
      <c r="G203" s="48" t="s">
        <v>453</v>
      </c>
      <c r="H203" s="49" t="s">
        <v>8</v>
      </c>
      <c r="I203" s="48" t="s">
        <v>69</v>
      </c>
      <c r="J203" s="48" t="s">
        <v>69</v>
      </c>
      <c r="K203" s="3" t="s">
        <v>569</v>
      </c>
      <c r="L203" s="3" t="s">
        <v>489</v>
      </c>
      <c r="M203" s="1"/>
      <c r="N203" s="1"/>
      <c r="O203" s="1"/>
      <c r="P203" s="1"/>
      <c r="Q203" s="15">
        <v>300000</v>
      </c>
      <c r="R203" s="53" t="s">
        <v>89</v>
      </c>
    </row>
    <row r="204" spans="1:18" x14ac:dyDescent="0.3">
      <c r="A204" s="7"/>
      <c r="B204" s="52" t="s">
        <v>90</v>
      </c>
      <c r="C204" s="48">
        <v>4371142</v>
      </c>
      <c r="D204" s="60"/>
      <c r="E204" s="58"/>
      <c r="F204" s="58"/>
      <c r="G204" s="57"/>
      <c r="H204" s="58"/>
      <c r="I204" s="57"/>
      <c r="J204" s="57"/>
      <c r="K204" s="3" t="s">
        <v>569</v>
      </c>
      <c r="L204" s="3" t="s">
        <v>491</v>
      </c>
      <c r="M204" s="1"/>
      <c r="N204" s="1"/>
      <c r="O204" s="1"/>
      <c r="P204" s="1"/>
      <c r="Q204" s="55">
        <v>5000</v>
      </c>
      <c r="R204" s="53" t="s">
        <v>89</v>
      </c>
    </row>
    <row r="205" spans="1:18" x14ac:dyDescent="0.3">
      <c r="A205" s="7"/>
      <c r="B205" s="52" t="s">
        <v>90</v>
      </c>
      <c r="C205" s="48">
        <v>2382752</v>
      </c>
      <c r="D205" s="48" t="s">
        <v>191</v>
      </c>
      <c r="E205" s="49" t="s">
        <v>192</v>
      </c>
      <c r="F205" s="49" t="s">
        <v>447</v>
      </c>
      <c r="G205" s="48" t="s">
        <v>456</v>
      </c>
      <c r="H205" s="49" t="s">
        <v>8</v>
      </c>
      <c r="I205" s="48" t="s">
        <v>69</v>
      </c>
      <c r="J205" s="48" t="s">
        <v>69</v>
      </c>
      <c r="K205" s="3" t="s">
        <v>569</v>
      </c>
      <c r="L205" s="3" t="s">
        <v>491</v>
      </c>
      <c r="M205" s="1"/>
      <c r="N205" s="1"/>
      <c r="O205" s="1"/>
      <c r="P205" s="1"/>
      <c r="Q205" s="55">
        <v>117649</v>
      </c>
      <c r="R205" s="53" t="s">
        <v>89</v>
      </c>
    </row>
    <row r="206" spans="1:18" x14ac:dyDescent="0.3">
      <c r="A206" s="7"/>
      <c r="B206" s="52" t="s">
        <v>90</v>
      </c>
      <c r="C206" s="48">
        <v>2382752</v>
      </c>
      <c r="D206" s="62"/>
      <c r="E206" s="63"/>
      <c r="F206" s="63"/>
      <c r="G206" s="62"/>
      <c r="H206" s="63"/>
      <c r="I206" s="62"/>
      <c r="J206" s="62"/>
      <c r="K206" s="3" t="s">
        <v>569</v>
      </c>
      <c r="L206" s="3" t="s">
        <v>489</v>
      </c>
      <c r="M206" s="1"/>
      <c r="N206" s="1"/>
      <c r="O206" s="1"/>
      <c r="P206" s="1"/>
      <c r="Q206" s="55">
        <v>444593</v>
      </c>
      <c r="R206" s="53" t="s">
        <v>89</v>
      </c>
    </row>
    <row r="207" spans="1:18" x14ac:dyDescent="0.3">
      <c r="A207" s="7"/>
      <c r="B207" s="52" t="s">
        <v>90</v>
      </c>
      <c r="C207" s="48">
        <v>2382752</v>
      </c>
      <c r="D207" s="57"/>
      <c r="E207" s="58"/>
      <c r="F207" s="58"/>
      <c r="G207" s="57"/>
      <c r="H207" s="58"/>
      <c r="I207" s="57"/>
      <c r="J207" s="57"/>
      <c r="K207" s="3" t="s">
        <v>569</v>
      </c>
      <c r="L207" s="3" t="s">
        <v>491</v>
      </c>
      <c r="M207" s="1"/>
      <c r="N207" s="1"/>
      <c r="O207" s="1"/>
      <c r="P207" s="1"/>
      <c r="Q207" s="55">
        <v>5402967</v>
      </c>
      <c r="R207" s="53" t="s">
        <v>89</v>
      </c>
    </row>
    <row r="208" spans="1:18" x14ac:dyDescent="0.3">
      <c r="A208" s="7"/>
      <c r="B208" s="52" t="s">
        <v>90</v>
      </c>
      <c r="C208" s="50">
        <v>4371146</v>
      </c>
      <c r="D208" s="48" t="s">
        <v>193</v>
      </c>
      <c r="E208" s="49" t="s">
        <v>194</v>
      </c>
      <c r="F208" s="49" t="s">
        <v>443</v>
      </c>
      <c r="G208" s="50" t="s">
        <v>453</v>
      </c>
      <c r="H208" s="49" t="s">
        <v>8</v>
      </c>
      <c r="I208" s="48" t="s">
        <v>69</v>
      </c>
      <c r="J208" s="48" t="s">
        <v>69</v>
      </c>
      <c r="K208" s="3" t="s">
        <v>569</v>
      </c>
      <c r="L208" s="3" t="s">
        <v>491</v>
      </c>
      <c r="M208" s="1"/>
      <c r="N208" s="1"/>
      <c r="O208" s="1"/>
      <c r="P208" s="1"/>
      <c r="Q208" s="55">
        <v>20520</v>
      </c>
      <c r="R208" s="53" t="s">
        <v>89</v>
      </c>
    </row>
    <row r="209" spans="1:18" x14ac:dyDescent="0.3">
      <c r="A209" s="7"/>
      <c r="B209" s="52" t="s">
        <v>90</v>
      </c>
      <c r="C209" s="50">
        <v>4371146</v>
      </c>
      <c r="D209" s="57"/>
      <c r="E209" s="58"/>
      <c r="F209" s="58"/>
      <c r="G209" s="60"/>
      <c r="H209" s="58"/>
      <c r="I209" s="57"/>
      <c r="J209" s="57"/>
      <c r="K209" s="3" t="s">
        <v>569</v>
      </c>
      <c r="L209" s="3" t="s">
        <v>489</v>
      </c>
      <c r="M209" s="1"/>
      <c r="N209" s="1"/>
      <c r="O209" s="1"/>
      <c r="P209" s="1"/>
      <c r="Q209" s="55">
        <v>5000</v>
      </c>
      <c r="R209" s="53" t="s">
        <v>89</v>
      </c>
    </row>
    <row r="210" spans="1:18" hidden="1" x14ac:dyDescent="0.3">
      <c r="A210" s="7"/>
      <c r="B210" s="7" t="s">
        <v>92</v>
      </c>
      <c r="C210" s="4">
        <v>4356621</v>
      </c>
      <c r="D210" s="3" t="s">
        <v>197</v>
      </c>
      <c r="E210" s="1" t="s">
        <v>198</v>
      </c>
      <c r="F210" s="1" t="s">
        <v>443</v>
      </c>
      <c r="G210" s="4" t="s">
        <v>457</v>
      </c>
      <c r="H210" s="1" t="s">
        <v>8</v>
      </c>
      <c r="I210" s="3" t="s">
        <v>69</v>
      </c>
      <c r="J210" s="3" t="s">
        <v>69</v>
      </c>
      <c r="K210" s="4" t="s">
        <v>631</v>
      </c>
      <c r="L210" s="4" t="s">
        <v>489</v>
      </c>
      <c r="M210" s="1"/>
      <c r="N210" s="1"/>
      <c r="O210" s="1"/>
      <c r="P210" s="1"/>
      <c r="Q210" s="55">
        <v>30482</v>
      </c>
      <c r="R210" s="53" t="s">
        <v>89</v>
      </c>
    </row>
    <row r="211" spans="1:18" x14ac:dyDescent="0.3">
      <c r="A211" s="7"/>
      <c r="B211" s="52" t="s">
        <v>92</v>
      </c>
      <c r="C211" s="50">
        <v>4452951</v>
      </c>
      <c r="D211" s="50" t="s">
        <v>195</v>
      </c>
      <c r="E211" s="49" t="s">
        <v>196</v>
      </c>
      <c r="F211" s="49" t="s">
        <v>443</v>
      </c>
      <c r="G211" s="50" t="s">
        <v>457</v>
      </c>
      <c r="H211" s="49" t="s">
        <v>8</v>
      </c>
      <c r="I211" s="48" t="s">
        <v>69</v>
      </c>
      <c r="J211" s="48" t="s">
        <v>69</v>
      </c>
      <c r="K211" s="3" t="s">
        <v>569</v>
      </c>
      <c r="L211" s="3" t="s">
        <v>489</v>
      </c>
      <c r="M211" s="1"/>
      <c r="N211" s="1"/>
      <c r="O211" s="1"/>
      <c r="P211" s="1"/>
      <c r="Q211" s="55">
        <v>100000</v>
      </c>
      <c r="R211" s="53" t="s">
        <v>89</v>
      </c>
    </row>
    <row r="212" spans="1:18" x14ac:dyDescent="0.3">
      <c r="A212" s="7"/>
      <c r="B212" s="52" t="s">
        <v>92</v>
      </c>
      <c r="C212" s="50">
        <v>4452951</v>
      </c>
      <c r="D212" s="61"/>
      <c r="E212" s="63"/>
      <c r="F212" s="63"/>
      <c r="G212" s="61"/>
      <c r="H212" s="63"/>
      <c r="I212" s="62"/>
      <c r="J212" s="62"/>
      <c r="K212" s="3" t="s">
        <v>569</v>
      </c>
      <c r="L212" s="3" t="s">
        <v>491</v>
      </c>
      <c r="M212" s="1"/>
      <c r="N212" s="1"/>
      <c r="O212" s="1"/>
      <c r="P212" s="1"/>
      <c r="Q212" s="55">
        <v>3947450</v>
      </c>
      <c r="R212" s="53" t="s">
        <v>89</v>
      </c>
    </row>
    <row r="213" spans="1:18" hidden="1" x14ac:dyDescent="0.3">
      <c r="A213" s="7"/>
      <c r="B213" s="52" t="s">
        <v>92</v>
      </c>
      <c r="C213" s="50">
        <v>4452951</v>
      </c>
      <c r="D213" s="61"/>
      <c r="E213" s="63"/>
      <c r="F213" s="63"/>
      <c r="G213" s="61"/>
      <c r="H213" s="63"/>
      <c r="I213" s="62"/>
      <c r="J213" s="62"/>
      <c r="K213" s="4" t="s">
        <v>631</v>
      </c>
      <c r="L213" s="4" t="s">
        <v>489</v>
      </c>
      <c r="M213" s="1"/>
      <c r="N213" s="1"/>
      <c r="O213" s="1"/>
      <c r="P213" s="1"/>
      <c r="Q213" s="55">
        <v>10900</v>
      </c>
      <c r="R213" s="53" t="s">
        <v>89</v>
      </c>
    </row>
    <row r="214" spans="1:18" x14ac:dyDescent="0.3">
      <c r="A214" s="7"/>
      <c r="B214" s="52" t="s">
        <v>92</v>
      </c>
      <c r="C214" s="50">
        <v>4452951</v>
      </c>
      <c r="D214" s="61"/>
      <c r="E214" s="63"/>
      <c r="F214" s="63"/>
      <c r="G214" s="61"/>
      <c r="H214" s="63"/>
      <c r="I214" s="62"/>
      <c r="J214" s="62"/>
      <c r="K214" s="3" t="s">
        <v>569</v>
      </c>
      <c r="L214" s="3" t="s">
        <v>491</v>
      </c>
      <c r="M214" s="1"/>
      <c r="N214" s="1"/>
      <c r="O214" s="1"/>
      <c r="P214" s="1"/>
      <c r="Q214" s="55">
        <v>10000</v>
      </c>
      <c r="R214" s="53" t="s">
        <v>89</v>
      </c>
    </row>
    <row r="215" spans="1:18" hidden="1" x14ac:dyDescent="0.3">
      <c r="A215" s="7"/>
      <c r="B215" s="52" t="s">
        <v>92</v>
      </c>
      <c r="C215" s="50">
        <v>4452951</v>
      </c>
      <c r="D215" s="61"/>
      <c r="E215" s="63"/>
      <c r="F215" s="63"/>
      <c r="G215" s="61"/>
      <c r="H215" s="63"/>
      <c r="I215" s="62"/>
      <c r="J215" s="62"/>
      <c r="K215" s="4" t="s">
        <v>631</v>
      </c>
      <c r="L215" s="4" t="s">
        <v>489</v>
      </c>
      <c r="M215" s="1"/>
      <c r="N215" s="1"/>
      <c r="O215" s="1"/>
      <c r="P215" s="1"/>
      <c r="Q215" s="55">
        <v>5450000</v>
      </c>
      <c r="R215" s="53" t="s">
        <v>89</v>
      </c>
    </row>
    <row r="216" spans="1:18" hidden="1" x14ac:dyDescent="0.3">
      <c r="A216" s="7"/>
      <c r="B216" s="52" t="s">
        <v>92</v>
      </c>
      <c r="C216" s="50">
        <v>4452951</v>
      </c>
      <c r="D216" s="61"/>
      <c r="E216" s="63"/>
      <c r="F216" s="63"/>
      <c r="G216" s="61"/>
      <c r="H216" s="63"/>
      <c r="I216" s="62"/>
      <c r="J216" s="62"/>
      <c r="K216" s="4" t="s">
        <v>631</v>
      </c>
      <c r="L216" s="4" t="s">
        <v>491</v>
      </c>
      <c r="M216" s="1"/>
      <c r="N216" s="1"/>
      <c r="O216" s="1"/>
      <c r="P216" s="1"/>
      <c r="Q216" s="55">
        <v>1032382</v>
      </c>
      <c r="R216" s="53" t="s">
        <v>89</v>
      </c>
    </row>
    <row r="217" spans="1:18" hidden="1" x14ac:dyDescent="0.3">
      <c r="A217" s="7"/>
      <c r="B217" s="52" t="s">
        <v>92</v>
      </c>
      <c r="C217" s="50">
        <v>4452951</v>
      </c>
      <c r="D217" s="61"/>
      <c r="E217" s="63"/>
      <c r="F217" s="63"/>
      <c r="G217" s="61"/>
      <c r="H217" s="63"/>
      <c r="I217" s="62"/>
      <c r="J217" s="62"/>
      <c r="K217" s="4" t="s">
        <v>631</v>
      </c>
      <c r="L217" s="4" t="s">
        <v>491</v>
      </c>
      <c r="M217" s="1"/>
      <c r="N217" s="1"/>
      <c r="O217" s="1"/>
      <c r="P217" s="1"/>
      <c r="Q217" s="55">
        <v>106213</v>
      </c>
      <c r="R217" s="53" t="s">
        <v>89</v>
      </c>
    </row>
    <row r="218" spans="1:18" x14ac:dyDescent="0.3">
      <c r="A218" s="7"/>
      <c r="B218" s="52" t="s">
        <v>92</v>
      </c>
      <c r="C218" s="50">
        <v>4452951</v>
      </c>
      <c r="D218" s="60"/>
      <c r="E218" s="58"/>
      <c r="F218" s="58"/>
      <c r="G218" s="60"/>
      <c r="H218" s="58"/>
      <c r="I218" s="57"/>
      <c r="J218" s="57"/>
      <c r="K218" s="3" t="s">
        <v>569</v>
      </c>
      <c r="L218" s="3" t="s">
        <v>491</v>
      </c>
      <c r="M218" s="1"/>
      <c r="N218" s="1"/>
      <c r="O218" s="1"/>
      <c r="P218" s="1"/>
      <c r="Q218" s="55">
        <v>1150000</v>
      </c>
      <c r="R218" s="53" t="s">
        <v>89</v>
      </c>
    </row>
    <row r="219" spans="1:18" x14ac:dyDescent="0.3">
      <c r="A219" s="7"/>
      <c r="B219" s="7" t="s">
        <v>92</v>
      </c>
      <c r="C219" s="3">
        <v>4222281</v>
      </c>
      <c r="D219" s="3" t="s">
        <v>199</v>
      </c>
      <c r="E219" s="1" t="s">
        <v>69</v>
      </c>
      <c r="F219" s="1" t="s">
        <v>443</v>
      </c>
      <c r="G219" s="3" t="s">
        <v>473</v>
      </c>
      <c r="H219" s="1" t="s">
        <v>8</v>
      </c>
      <c r="I219" s="3" t="s">
        <v>69</v>
      </c>
      <c r="J219" s="3" t="s">
        <v>69</v>
      </c>
      <c r="K219" s="3" t="s">
        <v>569</v>
      </c>
      <c r="L219" s="3" t="s">
        <v>489</v>
      </c>
      <c r="M219" s="1"/>
      <c r="N219" s="1"/>
      <c r="O219" s="1"/>
      <c r="P219" s="1"/>
      <c r="Q219" s="55">
        <v>29498</v>
      </c>
      <c r="R219" s="53" t="s">
        <v>89</v>
      </c>
    </row>
    <row r="220" spans="1:18" hidden="1" x14ac:dyDescent="0.3">
      <c r="A220" s="7"/>
      <c r="B220" s="52" t="s">
        <v>90</v>
      </c>
      <c r="C220" s="49">
        <v>4358595</v>
      </c>
      <c r="D220" s="49" t="s">
        <v>200</v>
      </c>
      <c r="E220" s="49" t="s">
        <v>202</v>
      </c>
      <c r="F220" s="49" t="s">
        <v>474</v>
      </c>
      <c r="G220" s="49" t="s">
        <v>456</v>
      </c>
      <c r="H220" s="49" t="s">
        <v>8</v>
      </c>
      <c r="I220" s="48" t="s">
        <v>69</v>
      </c>
      <c r="J220" s="48" t="s">
        <v>69</v>
      </c>
      <c r="K220" s="1" t="s">
        <v>576</v>
      </c>
      <c r="L220" s="1" t="s">
        <v>489</v>
      </c>
      <c r="M220" s="1"/>
      <c r="N220" s="1"/>
      <c r="O220" s="1"/>
      <c r="P220" s="1"/>
      <c r="Q220" s="55">
        <v>500000</v>
      </c>
      <c r="R220" s="53" t="s">
        <v>89</v>
      </c>
    </row>
    <row r="221" spans="1:18" x14ac:dyDescent="0.3">
      <c r="A221" s="7"/>
      <c r="B221" s="52" t="s">
        <v>90</v>
      </c>
      <c r="C221" s="49">
        <v>4358595</v>
      </c>
      <c r="D221" s="63"/>
      <c r="E221" s="63"/>
      <c r="F221" s="63"/>
      <c r="G221" s="63"/>
      <c r="H221" s="63"/>
      <c r="I221" s="62"/>
      <c r="J221" s="62"/>
      <c r="K221" s="3" t="s">
        <v>569</v>
      </c>
      <c r="L221" s="3" t="s">
        <v>493</v>
      </c>
      <c r="M221" s="1"/>
      <c r="N221" s="1"/>
      <c r="O221" s="1"/>
      <c r="P221" s="1"/>
      <c r="Q221" s="55">
        <v>7022870</v>
      </c>
      <c r="R221" s="53" t="s">
        <v>89</v>
      </c>
    </row>
    <row r="222" spans="1:18" x14ac:dyDescent="0.3">
      <c r="A222" s="7"/>
      <c r="B222" s="52" t="s">
        <v>90</v>
      </c>
      <c r="C222" s="49">
        <v>4358595</v>
      </c>
      <c r="D222" s="63"/>
      <c r="E222" s="63"/>
      <c r="F222" s="63"/>
      <c r="G222" s="63"/>
      <c r="H222" s="63"/>
      <c r="I222" s="62"/>
      <c r="J222" s="62"/>
      <c r="K222" s="3" t="s">
        <v>569</v>
      </c>
      <c r="L222" s="3" t="s">
        <v>493</v>
      </c>
      <c r="M222" s="1"/>
      <c r="N222" s="1"/>
      <c r="O222" s="1"/>
      <c r="P222" s="1"/>
      <c r="Q222" s="55">
        <v>29023131</v>
      </c>
      <c r="R222" s="53" t="s">
        <v>89</v>
      </c>
    </row>
    <row r="223" spans="1:18" x14ac:dyDescent="0.3">
      <c r="A223" s="7"/>
      <c r="B223" s="52" t="s">
        <v>90</v>
      </c>
      <c r="C223" s="49">
        <v>4358595</v>
      </c>
      <c r="D223" s="63"/>
      <c r="E223" s="63"/>
      <c r="F223" s="63"/>
      <c r="G223" s="63"/>
      <c r="H223" s="63"/>
      <c r="I223" s="62"/>
      <c r="J223" s="62"/>
      <c r="K223" s="3" t="s">
        <v>569</v>
      </c>
      <c r="L223" s="3" t="s">
        <v>671</v>
      </c>
      <c r="M223" s="1"/>
      <c r="N223" s="1"/>
      <c r="O223" s="1"/>
      <c r="P223" s="1"/>
      <c r="Q223" s="55">
        <v>907412</v>
      </c>
      <c r="R223" s="53" t="s">
        <v>89</v>
      </c>
    </row>
    <row r="224" spans="1:18" x14ac:dyDescent="0.3">
      <c r="A224" s="7"/>
      <c r="B224" s="52" t="s">
        <v>90</v>
      </c>
      <c r="C224" s="49">
        <v>4358595</v>
      </c>
      <c r="D224" s="63"/>
      <c r="E224" s="63"/>
      <c r="F224" s="63"/>
      <c r="G224" s="63"/>
      <c r="H224" s="63"/>
      <c r="I224" s="62"/>
      <c r="J224" s="62"/>
      <c r="K224" s="3" t="s">
        <v>569</v>
      </c>
      <c r="L224" s="3" t="s">
        <v>489</v>
      </c>
      <c r="M224" s="1"/>
      <c r="N224" s="1"/>
      <c r="O224" s="1"/>
      <c r="P224" s="1"/>
      <c r="Q224" s="55">
        <v>317545</v>
      </c>
      <c r="R224" s="53" t="s">
        <v>89</v>
      </c>
    </row>
    <row r="225" spans="1:18" x14ac:dyDescent="0.3">
      <c r="A225" s="7"/>
      <c r="B225" s="52" t="s">
        <v>90</v>
      </c>
      <c r="C225" s="49">
        <v>4358595</v>
      </c>
      <c r="D225" s="58"/>
      <c r="E225" s="58"/>
      <c r="F225" s="58"/>
      <c r="G225" s="58"/>
      <c r="H225" s="58"/>
      <c r="I225" s="57"/>
      <c r="J225" s="57"/>
      <c r="K225" s="3" t="s">
        <v>569</v>
      </c>
      <c r="L225" s="3" t="s">
        <v>493</v>
      </c>
      <c r="M225" s="1"/>
      <c r="N225" s="1"/>
      <c r="O225" s="1"/>
      <c r="P225" s="1"/>
      <c r="Q225" s="55">
        <v>694405</v>
      </c>
      <c r="R225" s="53" t="s">
        <v>89</v>
      </c>
    </row>
    <row r="226" spans="1:18" x14ac:dyDescent="0.3">
      <c r="A226" s="7"/>
      <c r="B226" s="52" t="s">
        <v>92</v>
      </c>
      <c r="C226" s="49">
        <v>4358593</v>
      </c>
      <c r="D226" s="49" t="s">
        <v>200</v>
      </c>
      <c r="E226" s="49" t="s">
        <v>201</v>
      </c>
      <c r="F226" s="49" t="s">
        <v>474</v>
      </c>
      <c r="G226" s="49" t="s">
        <v>456</v>
      </c>
      <c r="H226" s="49" t="s">
        <v>8</v>
      </c>
      <c r="I226" s="48" t="s">
        <v>69</v>
      </c>
      <c r="J226" s="48" t="s">
        <v>69</v>
      </c>
      <c r="K226" s="3" t="s">
        <v>569</v>
      </c>
      <c r="L226" s="3" t="s">
        <v>493</v>
      </c>
      <c r="M226" s="1"/>
      <c r="N226" s="1"/>
      <c r="O226" s="1"/>
      <c r="P226" s="1"/>
      <c r="Q226" s="55">
        <v>4668762</v>
      </c>
      <c r="R226" s="53" t="s">
        <v>89</v>
      </c>
    </row>
    <row r="227" spans="1:18" x14ac:dyDescent="0.3">
      <c r="A227" s="7"/>
      <c r="B227" s="52" t="s">
        <v>92</v>
      </c>
      <c r="C227" s="49">
        <v>4358593</v>
      </c>
      <c r="D227" s="63"/>
      <c r="E227" s="63"/>
      <c r="F227" s="63"/>
      <c r="G227" s="63"/>
      <c r="H227" s="63"/>
      <c r="I227" s="62"/>
      <c r="J227" s="62"/>
      <c r="K227" s="3" t="s">
        <v>569</v>
      </c>
      <c r="L227" s="3" t="s">
        <v>491</v>
      </c>
      <c r="M227" s="1"/>
      <c r="N227" s="1"/>
      <c r="O227" s="1"/>
      <c r="P227" s="1"/>
      <c r="Q227" s="55">
        <v>113234</v>
      </c>
      <c r="R227" s="53" t="s">
        <v>89</v>
      </c>
    </row>
    <row r="228" spans="1:18" hidden="1" x14ac:dyDescent="0.3">
      <c r="A228" s="7"/>
      <c r="B228" s="52" t="s">
        <v>92</v>
      </c>
      <c r="C228" s="49">
        <v>4358593</v>
      </c>
      <c r="D228" s="63"/>
      <c r="E228" s="63"/>
      <c r="F228" s="63"/>
      <c r="G228" s="63"/>
      <c r="H228" s="63"/>
      <c r="I228" s="62"/>
      <c r="J228" s="62"/>
      <c r="K228" s="1" t="s">
        <v>576</v>
      </c>
      <c r="L228" s="1" t="s">
        <v>489</v>
      </c>
      <c r="M228" s="1"/>
      <c r="N228" s="1"/>
      <c r="O228" s="1"/>
      <c r="P228" s="1"/>
      <c r="Q228" s="55">
        <v>369345</v>
      </c>
      <c r="R228" s="53" t="s">
        <v>89</v>
      </c>
    </row>
    <row r="229" spans="1:18" x14ac:dyDescent="0.3">
      <c r="A229" s="7"/>
      <c r="B229" s="52" t="s">
        <v>92</v>
      </c>
      <c r="C229" s="49">
        <v>4358593</v>
      </c>
      <c r="D229" s="63"/>
      <c r="E229" s="63"/>
      <c r="F229" s="63"/>
      <c r="G229" s="63"/>
      <c r="H229" s="63"/>
      <c r="I229" s="62"/>
      <c r="J229" s="62"/>
      <c r="K229" s="3" t="s">
        <v>569</v>
      </c>
      <c r="L229" s="3" t="s">
        <v>493</v>
      </c>
      <c r="M229" s="1"/>
      <c r="N229" s="1"/>
      <c r="O229" s="1"/>
      <c r="P229" s="1"/>
      <c r="Q229" s="55">
        <v>607706</v>
      </c>
      <c r="R229" s="53" t="s">
        <v>89</v>
      </c>
    </row>
    <row r="230" spans="1:18" hidden="1" x14ac:dyDescent="0.3">
      <c r="A230" s="7"/>
      <c r="B230" s="52" t="s">
        <v>92</v>
      </c>
      <c r="C230" s="49">
        <v>4358593</v>
      </c>
      <c r="D230" s="63"/>
      <c r="E230" s="63"/>
      <c r="F230" s="63"/>
      <c r="G230" s="63"/>
      <c r="H230" s="63"/>
      <c r="I230" s="62"/>
      <c r="J230" s="62"/>
      <c r="K230" s="1" t="s">
        <v>576</v>
      </c>
      <c r="L230" s="1" t="s">
        <v>493</v>
      </c>
      <c r="M230" s="1"/>
      <c r="N230" s="1"/>
      <c r="O230" s="1"/>
      <c r="P230" s="1"/>
      <c r="Q230" s="55">
        <v>84827</v>
      </c>
      <c r="R230" s="53" t="s">
        <v>89</v>
      </c>
    </row>
    <row r="231" spans="1:18" x14ac:dyDescent="0.3">
      <c r="A231" s="7"/>
      <c r="B231" s="52" t="s">
        <v>92</v>
      </c>
      <c r="C231" s="49">
        <v>4358593</v>
      </c>
      <c r="D231" s="58"/>
      <c r="E231" s="58"/>
      <c r="F231" s="58"/>
      <c r="G231" s="58"/>
      <c r="H231" s="58"/>
      <c r="I231" s="57"/>
      <c r="J231" s="57"/>
      <c r="K231" s="3" t="s">
        <v>569</v>
      </c>
      <c r="L231" s="3" t="s">
        <v>491</v>
      </c>
      <c r="M231" s="1"/>
      <c r="N231" s="1"/>
      <c r="O231" s="1"/>
      <c r="P231" s="1"/>
      <c r="Q231" s="55">
        <v>24364563</v>
      </c>
      <c r="R231" s="53" t="s">
        <v>89</v>
      </c>
    </row>
    <row r="232" spans="1:18" x14ac:dyDescent="0.3">
      <c r="A232" s="7"/>
      <c r="B232" s="52" t="s">
        <v>92</v>
      </c>
      <c r="C232" s="50">
        <v>4431661</v>
      </c>
      <c r="D232" s="48" t="s">
        <v>200</v>
      </c>
      <c r="E232" s="49" t="s">
        <v>203</v>
      </c>
      <c r="F232" s="49" t="s">
        <v>443</v>
      </c>
      <c r="G232" s="50" t="s">
        <v>457</v>
      </c>
      <c r="H232" s="49" t="s">
        <v>8</v>
      </c>
      <c r="I232" s="48" t="s">
        <v>69</v>
      </c>
      <c r="J232" s="48" t="s">
        <v>69</v>
      </c>
      <c r="K232" s="3" t="s">
        <v>569</v>
      </c>
      <c r="L232" s="3" t="s">
        <v>489</v>
      </c>
      <c r="M232" s="1"/>
      <c r="N232" s="1"/>
      <c r="O232" s="1"/>
      <c r="P232" s="1"/>
      <c r="Q232" s="55">
        <v>10270</v>
      </c>
      <c r="R232" s="53" t="s">
        <v>89</v>
      </c>
    </row>
    <row r="233" spans="1:18" x14ac:dyDescent="0.3">
      <c r="A233" s="7"/>
      <c r="B233" s="52" t="s">
        <v>92</v>
      </c>
      <c r="C233" s="50">
        <v>4431661</v>
      </c>
      <c r="D233" s="62"/>
      <c r="E233" s="63"/>
      <c r="F233" s="63"/>
      <c r="G233" s="61"/>
      <c r="H233" s="63"/>
      <c r="I233" s="62"/>
      <c r="J233" s="62"/>
      <c r="K233" s="3" t="s">
        <v>569</v>
      </c>
      <c r="L233" s="3" t="s">
        <v>491</v>
      </c>
      <c r="M233" s="1"/>
      <c r="N233" s="1"/>
      <c r="O233" s="1"/>
      <c r="P233" s="1"/>
      <c r="Q233" s="55">
        <v>50189</v>
      </c>
      <c r="R233" s="53" t="s">
        <v>89</v>
      </c>
    </row>
    <row r="234" spans="1:18" x14ac:dyDescent="0.3">
      <c r="A234" s="7"/>
      <c r="B234" s="52" t="s">
        <v>92</v>
      </c>
      <c r="C234" s="50">
        <v>4431661</v>
      </c>
      <c r="D234" s="62"/>
      <c r="E234" s="63"/>
      <c r="F234" s="63"/>
      <c r="G234" s="61"/>
      <c r="H234" s="63"/>
      <c r="I234" s="62"/>
      <c r="J234" s="62"/>
      <c r="K234" s="3" t="s">
        <v>569</v>
      </c>
      <c r="L234" s="3" t="s">
        <v>489</v>
      </c>
      <c r="M234" s="1"/>
      <c r="N234" s="1"/>
      <c r="O234" s="1"/>
      <c r="P234" s="1"/>
      <c r="Q234" s="55">
        <v>2941033</v>
      </c>
      <c r="R234" s="53" t="s">
        <v>89</v>
      </c>
    </row>
    <row r="235" spans="1:18" x14ac:dyDescent="0.3">
      <c r="A235" s="7"/>
      <c r="B235" s="52" t="s">
        <v>92</v>
      </c>
      <c r="C235" s="50">
        <v>4431661</v>
      </c>
      <c r="D235" s="57"/>
      <c r="E235" s="58"/>
      <c r="F235" s="58"/>
      <c r="G235" s="60"/>
      <c r="H235" s="58"/>
      <c r="I235" s="57"/>
      <c r="J235" s="57"/>
      <c r="K235" s="3" t="s">
        <v>569</v>
      </c>
      <c r="L235" s="3" t="s">
        <v>491</v>
      </c>
      <c r="M235" s="1"/>
      <c r="N235" s="1"/>
      <c r="O235" s="1"/>
      <c r="P235" s="1"/>
      <c r="Q235" s="55">
        <v>1366134</v>
      </c>
      <c r="R235" s="53" t="s">
        <v>89</v>
      </c>
    </row>
    <row r="236" spans="1:18" x14ac:dyDescent="0.3">
      <c r="A236" s="7"/>
      <c r="B236" s="7" t="s">
        <v>90</v>
      </c>
      <c r="C236" s="4">
        <v>4380001</v>
      </c>
      <c r="D236" s="3" t="s">
        <v>204</v>
      </c>
      <c r="E236" s="1" t="s">
        <v>205</v>
      </c>
      <c r="F236" s="1" t="s">
        <v>443</v>
      </c>
      <c r="G236" s="4" t="s">
        <v>453</v>
      </c>
      <c r="H236" s="1" t="s">
        <v>8</v>
      </c>
      <c r="I236" s="3" t="s">
        <v>69</v>
      </c>
      <c r="J236" s="3" t="s">
        <v>69</v>
      </c>
      <c r="K236" s="3" t="s">
        <v>569</v>
      </c>
      <c r="L236" s="3" t="s">
        <v>491</v>
      </c>
      <c r="M236" s="1"/>
      <c r="N236" s="1"/>
      <c r="O236" s="1"/>
      <c r="P236" s="1"/>
      <c r="Q236" s="55">
        <v>38699</v>
      </c>
      <c r="R236" s="53" t="s">
        <v>89</v>
      </c>
    </row>
    <row r="237" spans="1:18" x14ac:dyDescent="0.3">
      <c r="A237" s="7"/>
      <c r="B237" s="7" t="s">
        <v>90</v>
      </c>
      <c r="C237" s="4">
        <v>4233471</v>
      </c>
      <c r="D237" s="4" t="s">
        <v>206</v>
      </c>
      <c r="E237" s="1" t="s">
        <v>207</v>
      </c>
      <c r="F237" s="1" t="s">
        <v>443</v>
      </c>
      <c r="G237" s="4" t="s">
        <v>457</v>
      </c>
      <c r="H237" s="1" t="s">
        <v>8</v>
      </c>
      <c r="I237" s="3" t="s">
        <v>69</v>
      </c>
      <c r="J237" s="3" t="s">
        <v>69</v>
      </c>
      <c r="K237" s="3" t="s">
        <v>569</v>
      </c>
      <c r="L237" s="3" t="s">
        <v>491</v>
      </c>
      <c r="M237" s="1"/>
      <c r="N237" s="1"/>
      <c r="O237" s="1"/>
      <c r="P237" s="1"/>
      <c r="Q237" s="55">
        <v>26350</v>
      </c>
      <c r="R237" s="53" t="s">
        <v>89</v>
      </c>
    </row>
    <row r="238" spans="1:18" x14ac:dyDescent="0.3">
      <c r="A238" s="7"/>
      <c r="B238" s="7" t="s">
        <v>92</v>
      </c>
      <c r="C238" s="3">
        <v>4245241</v>
      </c>
      <c r="D238" s="3" t="s">
        <v>208</v>
      </c>
      <c r="E238" s="1" t="s">
        <v>69</v>
      </c>
      <c r="F238" s="1" t="s">
        <v>443</v>
      </c>
      <c r="G238" s="3" t="s">
        <v>475</v>
      </c>
      <c r="H238" s="1" t="s">
        <v>8</v>
      </c>
      <c r="I238" s="3" t="s">
        <v>69</v>
      </c>
      <c r="J238" s="3" t="s">
        <v>69</v>
      </c>
      <c r="K238" s="3" t="s">
        <v>569</v>
      </c>
      <c r="L238" s="3" t="s">
        <v>491</v>
      </c>
      <c r="M238" s="1"/>
      <c r="N238" s="1"/>
      <c r="O238" s="1"/>
      <c r="P238" s="1"/>
      <c r="Q238" s="55">
        <v>200042</v>
      </c>
      <c r="R238" s="53" t="s">
        <v>89</v>
      </c>
    </row>
    <row r="239" spans="1:18" ht="17.25" hidden="1" customHeight="1" x14ac:dyDescent="0.3">
      <c r="A239" s="7"/>
      <c r="B239" s="7" t="s">
        <v>90</v>
      </c>
      <c r="C239" s="7" t="s">
        <v>677</v>
      </c>
      <c r="D239" s="7" t="s">
        <v>678</v>
      </c>
      <c r="E239" s="7" t="s">
        <v>12</v>
      </c>
      <c r="F239" s="7" t="s">
        <v>468</v>
      </c>
      <c r="G239" s="7" t="s">
        <v>679</v>
      </c>
      <c r="H239" s="3" t="s">
        <v>5</v>
      </c>
      <c r="I239" s="3" t="s">
        <v>69</v>
      </c>
      <c r="J239" s="3" t="s">
        <v>69</v>
      </c>
      <c r="K239" s="7"/>
      <c r="L239" s="7"/>
      <c r="M239" s="7"/>
      <c r="N239" s="7"/>
      <c r="O239" s="7"/>
      <c r="P239" s="7"/>
      <c r="Q239" s="56">
        <v>82438</v>
      </c>
      <c r="R239" s="53" t="s">
        <v>680</v>
      </c>
    </row>
    <row r="240" spans="1:18" hidden="1" x14ac:dyDescent="0.3">
      <c r="A240" s="7"/>
      <c r="B240" s="52" t="s">
        <v>90</v>
      </c>
      <c r="C240" s="49">
        <v>4270561</v>
      </c>
      <c r="D240" s="49" t="s">
        <v>209</v>
      </c>
      <c r="E240" s="49" t="s">
        <v>210</v>
      </c>
      <c r="F240" s="49" t="s">
        <v>474</v>
      </c>
      <c r="G240" s="49" t="s">
        <v>449</v>
      </c>
      <c r="H240" s="49" t="s">
        <v>8</v>
      </c>
      <c r="I240" s="48" t="s">
        <v>69</v>
      </c>
      <c r="J240" s="48" t="s">
        <v>69</v>
      </c>
      <c r="K240" s="1" t="s">
        <v>681</v>
      </c>
      <c r="L240" s="1" t="s">
        <v>491</v>
      </c>
      <c r="M240" s="1"/>
      <c r="N240" s="1"/>
      <c r="O240" s="1"/>
      <c r="P240" s="1"/>
      <c r="Q240" s="55">
        <v>44182240</v>
      </c>
      <c r="R240" s="53" t="s">
        <v>89</v>
      </c>
    </row>
    <row r="241" spans="1:22" hidden="1" x14ac:dyDescent="0.3">
      <c r="A241" s="7"/>
      <c r="B241" s="52" t="s">
        <v>90</v>
      </c>
      <c r="C241" s="49">
        <v>4270561</v>
      </c>
      <c r="D241" s="63"/>
      <c r="E241" s="63"/>
      <c r="F241" s="63"/>
      <c r="G241" s="63"/>
      <c r="H241" s="63"/>
      <c r="I241" s="62"/>
      <c r="J241" s="62"/>
      <c r="K241" s="1" t="s">
        <v>681</v>
      </c>
      <c r="L241" s="1" t="s">
        <v>682</v>
      </c>
      <c r="M241" s="1"/>
      <c r="N241" s="1"/>
      <c r="O241" s="1"/>
      <c r="P241" s="1"/>
      <c r="Q241" s="55">
        <v>220000</v>
      </c>
      <c r="R241" s="53" t="s">
        <v>89</v>
      </c>
    </row>
    <row r="242" spans="1:22" hidden="1" x14ac:dyDescent="0.3">
      <c r="A242" s="7"/>
      <c r="B242" s="52" t="s">
        <v>90</v>
      </c>
      <c r="C242" s="49">
        <v>4270561</v>
      </c>
      <c r="D242" s="63"/>
      <c r="E242" s="63"/>
      <c r="F242" s="63"/>
      <c r="G242" s="63"/>
      <c r="H242" s="63"/>
      <c r="I242" s="62"/>
      <c r="J242" s="62"/>
      <c r="K242" s="1" t="s">
        <v>681</v>
      </c>
      <c r="L242" s="1" t="s">
        <v>627</v>
      </c>
      <c r="M242" s="1"/>
      <c r="N242" s="1"/>
      <c r="O242" s="1"/>
      <c r="P242" s="1"/>
      <c r="Q242" s="55">
        <v>1000000</v>
      </c>
      <c r="R242" s="53" t="s">
        <v>89</v>
      </c>
    </row>
    <row r="243" spans="1:22" hidden="1" x14ac:dyDescent="0.3">
      <c r="A243" s="7"/>
      <c r="B243" s="52" t="s">
        <v>90</v>
      </c>
      <c r="C243" s="49">
        <v>4270561</v>
      </c>
      <c r="D243" s="63"/>
      <c r="E243" s="63"/>
      <c r="F243" s="63"/>
      <c r="G243" s="63"/>
      <c r="H243" s="63"/>
      <c r="I243" s="62"/>
      <c r="J243" s="62"/>
      <c r="K243" s="1" t="s">
        <v>576</v>
      </c>
      <c r="L243" s="1" t="s">
        <v>493</v>
      </c>
      <c r="M243" s="1"/>
      <c r="N243" s="1"/>
      <c r="O243" s="1"/>
      <c r="P243" s="1"/>
      <c r="Q243" s="55">
        <v>12843037</v>
      </c>
      <c r="R243" s="53" t="s">
        <v>89</v>
      </c>
    </row>
    <row r="244" spans="1:22" x14ac:dyDescent="0.3">
      <c r="A244" s="7"/>
      <c r="B244" s="52" t="s">
        <v>90</v>
      </c>
      <c r="C244" s="49">
        <v>4270561</v>
      </c>
      <c r="D244" s="63"/>
      <c r="E244" s="63"/>
      <c r="F244" s="63"/>
      <c r="G244" s="63"/>
      <c r="H244" s="63"/>
      <c r="I244" s="62"/>
      <c r="J244" s="62"/>
      <c r="K244" s="3" t="s">
        <v>569</v>
      </c>
      <c r="L244" s="3" t="s">
        <v>493</v>
      </c>
      <c r="M244" s="1"/>
      <c r="N244" s="1"/>
      <c r="O244" s="1"/>
      <c r="P244" s="1"/>
      <c r="Q244" s="55">
        <v>2647601</v>
      </c>
      <c r="R244" s="53" t="s">
        <v>89</v>
      </c>
    </row>
    <row r="245" spans="1:22" hidden="1" x14ac:dyDescent="0.3">
      <c r="A245" s="7"/>
      <c r="B245" s="52" t="s">
        <v>90</v>
      </c>
      <c r="C245" s="49">
        <v>4270561</v>
      </c>
      <c r="D245" s="63"/>
      <c r="E245" s="63"/>
      <c r="F245" s="63"/>
      <c r="G245" s="63"/>
      <c r="H245" s="63"/>
      <c r="I245" s="62"/>
      <c r="J245" s="62"/>
      <c r="K245" s="1" t="s">
        <v>576</v>
      </c>
      <c r="L245" s="1" t="s">
        <v>493</v>
      </c>
      <c r="M245" s="1"/>
      <c r="N245" s="1"/>
      <c r="O245" s="1"/>
      <c r="P245" s="1"/>
      <c r="Q245" s="55">
        <v>12472591</v>
      </c>
      <c r="R245" s="53" t="s">
        <v>89</v>
      </c>
    </row>
    <row r="246" spans="1:22" x14ac:dyDescent="0.3">
      <c r="A246" s="7"/>
      <c r="B246" s="52" t="s">
        <v>90</v>
      </c>
      <c r="C246" s="49">
        <v>4270561</v>
      </c>
      <c r="D246" s="63"/>
      <c r="E246" s="63"/>
      <c r="F246" s="63"/>
      <c r="G246" s="63"/>
      <c r="H246" s="63"/>
      <c r="I246" s="62"/>
      <c r="J246" s="62"/>
      <c r="K246" s="3" t="s">
        <v>569</v>
      </c>
      <c r="L246" s="3" t="s">
        <v>493</v>
      </c>
      <c r="M246" s="1"/>
      <c r="N246" s="1"/>
      <c r="O246" s="1"/>
      <c r="P246" s="1"/>
      <c r="Q246" s="55">
        <v>7750000</v>
      </c>
      <c r="R246" s="53" t="s">
        <v>89</v>
      </c>
    </row>
    <row r="247" spans="1:22" hidden="1" x14ac:dyDescent="0.3">
      <c r="A247" s="7"/>
      <c r="B247" s="52" t="s">
        <v>90</v>
      </c>
      <c r="C247" s="49">
        <v>4270561</v>
      </c>
      <c r="D247" s="63"/>
      <c r="E247" s="63"/>
      <c r="F247" s="63"/>
      <c r="G247" s="63"/>
      <c r="H247" s="63"/>
      <c r="I247" s="62"/>
      <c r="J247" s="62"/>
      <c r="K247" s="4" t="s">
        <v>631</v>
      </c>
      <c r="L247" s="4" t="s">
        <v>675</v>
      </c>
      <c r="M247" s="1"/>
      <c r="N247" s="1"/>
      <c r="O247" s="1"/>
      <c r="P247" s="1"/>
      <c r="Q247" s="55">
        <v>9845000</v>
      </c>
      <c r="R247" s="53" t="s">
        <v>89</v>
      </c>
    </row>
    <row r="248" spans="1:22" hidden="1" x14ac:dyDescent="0.3">
      <c r="A248" s="7"/>
      <c r="B248" s="52" t="s">
        <v>90</v>
      </c>
      <c r="C248" s="49">
        <v>4270561</v>
      </c>
      <c r="D248" s="63"/>
      <c r="E248" s="63"/>
      <c r="F248" s="63"/>
      <c r="G248" s="63"/>
      <c r="H248" s="63"/>
      <c r="I248" s="62"/>
      <c r="J248" s="62"/>
      <c r="K248" s="1" t="s">
        <v>681</v>
      </c>
      <c r="L248" s="1" t="s">
        <v>491</v>
      </c>
      <c r="M248" s="1"/>
      <c r="N248" s="1"/>
      <c r="O248" s="1"/>
      <c r="P248" s="1"/>
      <c r="Q248" s="55">
        <v>335440</v>
      </c>
      <c r="R248" s="53" t="s">
        <v>89</v>
      </c>
    </row>
    <row r="249" spans="1:22" x14ac:dyDescent="0.3">
      <c r="A249" s="7"/>
      <c r="B249" s="52" t="s">
        <v>90</v>
      </c>
      <c r="C249" s="49">
        <v>4270561</v>
      </c>
      <c r="D249" s="63"/>
      <c r="E249" s="63"/>
      <c r="F249" s="63"/>
      <c r="G249" s="63"/>
      <c r="H249" s="63"/>
      <c r="I249" s="62"/>
      <c r="J249" s="62"/>
      <c r="K249" s="3" t="s">
        <v>569</v>
      </c>
      <c r="L249" s="3" t="s">
        <v>660</v>
      </c>
      <c r="M249" s="1"/>
      <c r="N249" s="1"/>
      <c r="O249" s="1"/>
      <c r="P249" s="1"/>
      <c r="Q249" s="55">
        <v>92135</v>
      </c>
      <c r="R249" s="53" t="s">
        <v>89</v>
      </c>
    </row>
    <row r="250" spans="1:22" x14ac:dyDescent="0.3">
      <c r="A250" s="7"/>
      <c r="B250" s="52" t="s">
        <v>90</v>
      </c>
      <c r="C250" s="49">
        <v>4270561</v>
      </c>
      <c r="D250" s="63"/>
      <c r="E250" s="63"/>
      <c r="F250" s="63"/>
      <c r="G250" s="63"/>
      <c r="H250" s="63"/>
      <c r="I250" s="62"/>
      <c r="J250" s="62"/>
      <c r="K250" s="3" t="s">
        <v>569</v>
      </c>
      <c r="L250" s="3" t="s">
        <v>489</v>
      </c>
      <c r="M250" s="1"/>
      <c r="N250" s="1"/>
      <c r="O250" s="1"/>
      <c r="P250" s="1"/>
      <c r="Q250" s="55">
        <v>376865</v>
      </c>
      <c r="R250" s="53" t="s">
        <v>89</v>
      </c>
      <c r="V250" s="11"/>
    </row>
    <row r="251" spans="1:22" hidden="1" x14ac:dyDescent="0.3">
      <c r="A251" s="7"/>
      <c r="B251" s="52" t="s">
        <v>90</v>
      </c>
      <c r="C251" s="49">
        <v>4270561</v>
      </c>
      <c r="D251" s="63"/>
      <c r="E251" s="63"/>
      <c r="F251" s="63"/>
      <c r="G251" s="63"/>
      <c r="H251" s="63"/>
      <c r="I251" s="62"/>
      <c r="J251" s="62"/>
      <c r="K251" s="1" t="s">
        <v>576</v>
      </c>
      <c r="L251" s="1" t="s">
        <v>493</v>
      </c>
      <c r="M251" s="1"/>
      <c r="N251" s="1"/>
      <c r="O251" s="1"/>
      <c r="P251" s="1"/>
      <c r="Q251" s="55">
        <v>703831</v>
      </c>
      <c r="R251" s="53" t="s">
        <v>89</v>
      </c>
    </row>
    <row r="252" spans="1:22" x14ac:dyDescent="0.3">
      <c r="A252" s="7"/>
      <c r="B252" s="52" t="s">
        <v>90</v>
      </c>
      <c r="C252" s="49">
        <v>4270561</v>
      </c>
      <c r="D252" s="58"/>
      <c r="E252" s="58"/>
      <c r="F252" s="58"/>
      <c r="G252" s="58"/>
      <c r="H252" s="58"/>
      <c r="I252" s="57"/>
      <c r="J252" s="57"/>
      <c r="K252" s="3" t="s">
        <v>569</v>
      </c>
      <c r="L252" s="3" t="s">
        <v>493</v>
      </c>
      <c r="M252" s="1"/>
      <c r="N252" s="1"/>
      <c r="O252" s="1"/>
      <c r="P252" s="1"/>
      <c r="Q252" s="55">
        <v>9845000</v>
      </c>
      <c r="R252" s="53" t="s">
        <v>89</v>
      </c>
    </row>
    <row r="253" spans="1:22" x14ac:dyDescent="0.3">
      <c r="A253" s="7"/>
      <c r="B253" s="52" t="s">
        <v>90</v>
      </c>
      <c r="C253" s="50">
        <v>4505811</v>
      </c>
      <c r="D253" s="48" t="s">
        <v>211</v>
      </c>
      <c r="E253" s="49" t="s">
        <v>212</v>
      </c>
      <c r="F253" s="49" t="s">
        <v>443</v>
      </c>
      <c r="G253" s="50" t="s">
        <v>457</v>
      </c>
      <c r="H253" s="49" t="s">
        <v>8</v>
      </c>
      <c r="I253" s="48" t="s">
        <v>69</v>
      </c>
      <c r="J253" s="48" t="s">
        <v>69</v>
      </c>
      <c r="K253" s="3" t="s">
        <v>569</v>
      </c>
      <c r="L253" s="3" t="s">
        <v>491</v>
      </c>
      <c r="M253" s="1"/>
      <c r="N253" s="1"/>
      <c r="O253" s="1"/>
      <c r="P253" s="1"/>
      <c r="Q253" s="55">
        <v>10900</v>
      </c>
      <c r="R253" s="53" t="s">
        <v>89</v>
      </c>
    </row>
    <row r="254" spans="1:22" x14ac:dyDescent="0.3">
      <c r="A254" s="7"/>
      <c r="B254" s="52" t="s">
        <v>90</v>
      </c>
      <c r="C254" s="50">
        <v>4505811</v>
      </c>
      <c r="D254" s="62"/>
      <c r="E254" s="63"/>
      <c r="F254" s="63"/>
      <c r="G254" s="61"/>
      <c r="H254" s="63"/>
      <c r="I254" s="62"/>
      <c r="J254" s="62"/>
      <c r="K254" s="3" t="s">
        <v>569</v>
      </c>
      <c r="L254" s="3" t="s">
        <v>489</v>
      </c>
      <c r="M254" s="1"/>
      <c r="N254" s="1"/>
      <c r="O254" s="1"/>
      <c r="P254" s="1"/>
      <c r="Q254" s="55">
        <v>10000</v>
      </c>
      <c r="R254" s="53" t="s">
        <v>89</v>
      </c>
    </row>
    <row r="255" spans="1:22" hidden="1" x14ac:dyDescent="0.3">
      <c r="A255" s="7"/>
      <c r="B255" s="52" t="s">
        <v>90</v>
      </c>
      <c r="C255" s="50">
        <v>4505811</v>
      </c>
      <c r="D255" s="62"/>
      <c r="E255" s="63"/>
      <c r="F255" s="63"/>
      <c r="G255" s="61"/>
      <c r="H255" s="63"/>
      <c r="I255" s="62"/>
      <c r="J255" s="62"/>
      <c r="K255" s="4" t="s">
        <v>595</v>
      </c>
      <c r="L255" s="4" t="s">
        <v>491</v>
      </c>
      <c r="M255" s="1"/>
      <c r="N255" s="1"/>
      <c r="O255" s="1"/>
      <c r="P255" s="1"/>
      <c r="Q255" s="55">
        <v>3090304</v>
      </c>
      <c r="R255" s="53" t="s">
        <v>89</v>
      </c>
    </row>
    <row r="256" spans="1:22" hidden="1" x14ac:dyDescent="0.3">
      <c r="A256" s="7"/>
      <c r="B256" s="52" t="s">
        <v>90</v>
      </c>
      <c r="C256" s="50">
        <v>4505811</v>
      </c>
      <c r="D256" s="62"/>
      <c r="E256" s="63"/>
      <c r="F256" s="63"/>
      <c r="G256" s="61"/>
      <c r="H256" s="63"/>
      <c r="I256" s="62"/>
      <c r="J256" s="62"/>
      <c r="K256" s="4" t="s">
        <v>631</v>
      </c>
      <c r="L256" s="4" t="s">
        <v>491</v>
      </c>
      <c r="M256" s="1"/>
      <c r="N256" s="1"/>
      <c r="O256" s="1"/>
      <c r="P256" s="1"/>
      <c r="Q256" s="55">
        <v>381737</v>
      </c>
      <c r="R256" s="53" t="s">
        <v>89</v>
      </c>
    </row>
    <row r="257" spans="1:18" hidden="1" x14ac:dyDescent="0.3">
      <c r="A257" s="7"/>
      <c r="B257" s="52" t="s">
        <v>90</v>
      </c>
      <c r="C257" s="50">
        <v>4505811</v>
      </c>
      <c r="D257" s="57"/>
      <c r="E257" s="58"/>
      <c r="F257" s="58"/>
      <c r="G257" s="60"/>
      <c r="H257" s="58"/>
      <c r="I257" s="57"/>
      <c r="J257" s="57"/>
      <c r="K257" s="4" t="s">
        <v>631</v>
      </c>
      <c r="L257" s="4" t="s">
        <v>489</v>
      </c>
      <c r="M257" s="1"/>
      <c r="N257" s="1"/>
      <c r="O257" s="1"/>
      <c r="P257" s="1"/>
      <c r="Q257" s="55">
        <v>650000</v>
      </c>
      <c r="R257" s="53" t="s">
        <v>89</v>
      </c>
    </row>
    <row r="258" spans="1:18" x14ac:dyDescent="0.3">
      <c r="A258" s="7"/>
      <c r="B258" s="52" t="s">
        <v>90</v>
      </c>
      <c r="C258" s="50">
        <v>4487351</v>
      </c>
      <c r="D258" s="50" t="s">
        <v>213</v>
      </c>
      <c r="E258" s="49" t="s">
        <v>214</v>
      </c>
      <c r="F258" s="49" t="s">
        <v>443</v>
      </c>
      <c r="G258" s="50" t="s">
        <v>457</v>
      </c>
      <c r="H258" s="49" t="s">
        <v>8</v>
      </c>
      <c r="I258" s="48" t="s">
        <v>69</v>
      </c>
      <c r="J258" s="48" t="s">
        <v>69</v>
      </c>
      <c r="K258" s="3" t="s">
        <v>569</v>
      </c>
      <c r="L258" s="3" t="s">
        <v>491</v>
      </c>
      <c r="M258" s="1"/>
      <c r="N258" s="1"/>
      <c r="O258" s="1"/>
      <c r="P258" s="1"/>
      <c r="Q258" s="55">
        <v>824806</v>
      </c>
      <c r="R258" s="53" t="s">
        <v>89</v>
      </c>
    </row>
    <row r="259" spans="1:18" x14ac:dyDescent="0.3">
      <c r="A259" s="7"/>
      <c r="B259" s="52" t="s">
        <v>90</v>
      </c>
      <c r="C259" s="50">
        <v>4487351</v>
      </c>
      <c r="D259" s="61"/>
      <c r="E259" s="63"/>
      <c r="F259" s="63"/>
      <c r="G259" s="61"/>
      <c r="H259" s="63"/>
      <c r="I259" s="62"/>
      <c r="J259" s="62"/>
      <c r="K259" s="3" t="s">
        <v>569</v>
      </c>
      <c r="L259" s="3" t="s">
        <v>491</v>
      </c>
      <c r="M259" s="1"/>
      <c r="N259" s="1"/>
      <c r="O259" s="1"/>
      <c r="P259" s="1"/>
      <c r="Q259" s="55">
        <v>10580</v>
      </c>
      <c r="R259" s="53" t="s">
        <v>89</v>
      </c>
    </row>
    <row r="260" spans="1:18" hidden="1" x14ac:dyDescent="0.3">
      <c r="A260" s="7"/>
      <c r="B260" s="52" t="s">
        <v>90</v>
      </c>
      <c r="C260" s="50">
        <v>4487351</v>
      </c>
      <c r="D260" s="61"/>
      <c r="E260" s="63"/>
      <c r="F260" s="63"/>
      <c r="G260" s="61"/>
      <c r="H260" s="63"/>
      <c r="I260" s="62"/>
      <c r="J260" s="62"/>
      <c r="K260" s="4" t="s">
        <v>631</v>
      </c>
      <c r="L260" s="4" t="s">
        <v>491</v>
      </c>
      <c r="M260" s="1"/>
      <c r="N260" s="1"/>
      <c r="O260" s="1"/>
      <c r="P260" s="1"/>
      <c r="Q260" s="55">
        <v>25111</v>
      </c>
      <c r="R260" s="53" t="s">
        <v>89</v>
      </c>
    </row>
    <row r="261" spans="1:18" x14ac:dyDescent="0.3">
      <c r="A261" s="7"/>
      <c r="B261" s="52" t="s">
        <v>90</v>
      </c>
      <c r="C261" s="50">
        <v>4487351</v>
      </c>
      <c r="D261" s="61"/>
      <c r="E261" s="63"/>
      <c r="F261" s="63"/>
      <c r="G261" s="61"/>
      <c r="H261" s="63"/>
      <c r="I261" s="62"/>
      <c r="J261" s="62"/>
      <c r="K261" s="3" t="s">
        <v>569</v>
      </c>
      <c r="L261" s="3" t="s">
        <v>491</v>
      </c>
      <c r="M261" s="1"/>
      <c r="N261" s="1"/>
      <c r="O261" s="1"/>
      <c r="P261" s="1"/>
      <c r="Q261" s="55">
        <v>8199397</v>
      </c>
      <c r="R261" s="53" t="s">
        <v>89</v>
      </c>
    </row>
    <row r="262" spans="1:18" hidden="1" x14ac:dyDescent="0.3">
      <c r="A262" s="7"/>
      <c r="B262" s="52" t="s">
        <v>90</v>
      </c>
      <c r="C262" s="50">
        <v>4487351</v>
      </c>
      <c r="D262" s="60"/>
      <c r="E262" s="58"/>
      <c r="F262" s="58"/>
      <c r="G262" s="60"/>
      <c r="H262" s="58"/>
      <c r="I262" s="57"/>
      <c r="J262" s="57"/>
      <c r="K262" s="4" t="s">
        <v>631</v>
      </c>
      <c r="L262" s="4" t="s">
        <v>491</v>
      </c>
      <c r="M262" s="1"/>
      <c r="N262" s="1"/>
      <c r="O262" s="1"/>
      <c r="P262" s="1"/>
      <c r="Q262" s="55">
        <v>1926186</v>
      </c>
      <c r="R262" s="53" t="s">
        <v>89</v>
      </c>
    </row>
    <row r="263" spans="1:18" x14ac:dyDescent="0.3">
      <c r="A263" s="7"/>
      <c r="B263" s="7" t="s">
        <v>90</v>
      </c>
      <c r="C263" s="3">
        <v>4415981</v>
      </c>
      <c r="D263" s="3" t="s">
        <v>215</v>
      </c>
      <c r="E263" s="1" t="s">
        <v>69</v>
      </c>
      <c r="F263" s="1" t="s">
        <v>443</v>
      </c>
      <c r="G263" s="3" t="s">
        <v>453</v>
      </c>
      <c r="H263" s="1" t="s">
        <v>8</v>
      </c>
      <c r="I263" s="3" t="s">
        <v>69</v>
      </c>
      <c r="J263" s="3" t="s">
        <v>69</v>
      </c>
      <c r="K263" s="3" t="s">
        <v>569</v>
      </c>
      <c r="L263" s="3" t="s">
        <v>491</v>
      </c>
      <c r="M263" s="1"/>
      <c r="N263" s="1"/>
      <c r="O263" s="1"/>
      <c r="P263" s="1"/>
      <c r="Q263" s="55">
        <v>417391</v>
      </c>
      <c r="R263" s="53" t="s">
        <v>89</v>
      </c>
    </row>
    <row r="264" spans="1:18" hidden="1" x14ac:dyDescent="0.3">
      <c r="A264" s="7"/>
      <c r="B264" s="7" t="s">
        <v>90</v>
      </c>
      <c r="C264" s="4">
        <v>4415982</v>
      </c>
      <c r="D264" s="4" t="s">
        <v>216</v>
      </c>
      <c r="E264" s="1" t="s">
        <v>69</v>
      </c>
      <c r="F264" s="1" t="s">
        <v>443</v>
      </c>
      <c r="G264" s="4" t="s">
        <v>453</v>
      </c>
      <c r="H264" s="1" t="s">
        <v>8</v>
      </c>
      <c r="I264" s="3" t="s">
        <v>69</v>
      </c>
      <c r="J264" s="3" t="s">
        <v>69</v>
      </c>
      <c r="K264" s="4" t="s">
        <v>631</v>
      </c>
      <c r="L264" s="4" t="s">
        <v>491</v>
      </c>
      <c r="M264" s="1"/>
      <c r="N264" s="1"/>
      <c r="O264" s="1"/>
      <c r="P264" s="1"/>
      <c r="Q264" s="55">
        <v>62609</v>
      </c>
      <c r="R264" s="53" t="s">
        <v>89</v>
      </c>
    </row>
    <row r="265" spans="1:18" x14ac:dyDescent="0.3">
      <c r="A265" s="7"/>
      <c r="B265" s="52" t="s">
        <v>90</v>
      </c>
      <c r="C265" s="48">
        <v>2383955</v>
      </c>
      <c r="D265" s="48" t="s">
        <v>220</v>
      </c>
      <c r="E265" s="49" t="s">
        <v>219</v>
      </c>
      <c r="F265" s="49" t="s">
        <v>447</v>
      </c>
      <c r="G265" s="48" t="s">
        <v>456</v>
      </c>
      <c r="H265" s="49" t="s">
        <v>8</v>
      </c>
      <c r="I265" s="48" t="s">
        <v>69</v>
      </c>
      <c r="J265" s="48" t="s">
        <v>69</v>
      </c>
      <c r="K265" s="3" t="s">
        <v>569</v>
      </c>
      <c r="L265" s="3" t="s">
        <v>491</v>
      </c>
      <c r="M265" s="1"/>
      <c r="N265" s="1"/>
      <c r="O265" s="1"/>
      <c r="P265" s="1"/>
      <c r="Q265" s="55">
        <v>2119</v>
      </c>
      <c r="R265" s="53" t="s">
        <v>89</v>
      </c>
    </row>
    <row r="266" spans="1:18" x14ac:dyDescent="0.3">
      <c r="A266" s="7"/>
      <c r="B266" s="52" t="s">
        <v>90</v>
      </c>
      <c r="C266" s="48">
        <v>2383955</v>
      </c>
      <c r="D266" s="62"/>
      <c r="E266" s="63"/>
      <c r="F266" s="63"/>
      <c r="G266" s="62"/>
      <c r="H266" s="63"/>
      <c r="I266" s="62"/>
      <c r="J266" s="62"/>
      <c r="K266" s="3" t="s">
        <v>569</v>
      </c>
      <c r="L266" s="3" t="s">
        <v>491</v>
      </c>
      <c r="M266" s="1"/>
      <c r="N266" s="1"/>
      <c r="O266" s="1"/>
      <c r="P266" s="1"/>
      <c r="Q266" s="55">
        <v>365054</v>
      </c>
      <c r="R266" s="53" t="s">
        <v>89</v>
      </c>
    </row>
    <row r="267" spans="1:18" x14ac:dyDescent="0.3">
      <c r="A267" s="7"/>
      <c r="B267" s="52" t="s">
        <v>90</v>
      </c>
      <c r="C267" s="48">
        <v>2383955</v>
      </c>
      <c r="D267" s="62"/>
      <c r="E267" s="63"/>
      <c r="F267" s="63"/>
      <c r="G267" s="62"/>
      <c r="H267" s="63"/>
      <c r="I267" s="62"/>
      <c r="J267" s="62"/>
      <c r="K267" s="3" t="s">
        <v>569</v>
      </c>
      <c r="L267" s="3" t="s">
        <v>491</v>
      </c>
      <c r="M267" s="1"/>
      <c r="N267" s="1"/>
      <c r="O267" s="1"/>
      <c r="P267" s="1"/>
      <c r="Q267" s="55">
        <v>21785</v>
      </c>
      <c r="R267" s="53" t="s">
        <v>89</v>
      </c>
    </row>
    <row r="268" spans="1:18" x14ac:dyDescent="0.3">
      <c r="A268" s="7"/>
      <c r="B268" s="52" t="s">
        <v>90</v>
      </c>
      <c r="C268" s="48">
        <v>2383955</v>
      </c>
      <c r="D268" s="57"/>
      <c r="E268" s="58"/>
      <c r="F268" s="58"/>
      <c r="G268" s="57"/>
      <c r="H268" s="58"/>
      <c r="I268" s="57"/>
      <c r="J268" s="57"/>
      <c r="K268" s="3" t="s">
        <v>569</v>
      </c>
      <c r="L268" s="3" t="s">
        <v>489</v>
      </c>
      <c r="M268" s="1"/>
      <c r="N268" s="1"/>
      <c r="O268" s="1"/>
      <c r="P268" s="1"/>
      <c r="Q268" s="55">
        <v>14176517</v>
      </c>
      <c r="R268" s="53" t="s">
        <v>89</v>
      </c>
    </row>
    <row r="269" spans="1:18" hidden="1" x14ac:dyDescent="0.3">
      <c r="A269" s="7"/>
      <c r="B269" s="7" t="s">
        <v>90</v>
      </c>
      <c r="C269" s="3">
        <v>4465471</v>
      </c>
      <c r="D269" s="3" t="s">
        <v>217</v>
      </c>
      <c r="E269" s="1" t="s">
        <v>219</v>
      </c>
      <c r="F269" s="1" t="s">
        <v>443</v>
      </c>
      <c r="G269" s="3" t="s">
        <v>453</v>
      </c>
      <c r="H269" s="1" t="s">
        <v>8</v>
      </c>
      <c r="I269" s="3" t="s">
        <v>69</v>
      </c>
      <c r="J269" s="3" t="s">
        <v>69</v>
      </c>
      <c r="K269" s="4" t="s">
        <v>631</v>
      </c>
      <c r="L269" s="4" t="s">
        <v>491</v>
      </c>
      <c r="M269" s="1"/>
      <c r="N269" s="1"/>
      <c r="O269" s="1"/>
      <c r="P269" s="1"/>
      <c r="Q269" s="55">
        <v>187016</v>
      </c>
      <c r="R269" s="53" t="s">
        <v>89</v>
      </c>
    </row>
    <row r="270" spans="1:18" x14ac:dyDescent="0.3">
      <c r="A270" s="7"/>
      <c r="B270" s="7" t="s">
        <v>90</v>
      </c>
      <c r="C270" s="3">
        <v>2383943</v>
      </c>
      <c r="D270" s="3" t="s">
        <v>217</v>
      </c>
      <c r="E270" s="1" t="s">
        <v>218</v>
      </c>
      <c r="F270" s="1" t="s">
        <v>447</v>
      </c>
      <c r="G270" s="3" t="s">
        <v>456</v>
      </c>
      <c r="H270" s="1" t="s">
        <v>8</v>
      </c>
      <c r="I270" s="3" t="s">
        <v>69</v>
      </c>
      <c r="J270" s="3" t="s">
        <v>69</v>
      </c>
      <c r="K270" s="3" t="s">
        <v>569</v>
      </c>
      <c r="L270" s="3" t="s">
        <v>489</v>
      </c>
      <c r="M270" s="1"/>
      <c r="N270" s="1"/>
      <c r="O270" s="1"/>
      <c r="P270" s="1"/>
      <c r="Q270" s="55">
        <v>127780</v>
      </c>
      <c r="R270" s="53" t="s">
        <v>89</v>
      </c>
    </row>
    <row r="271" spans="1:18" x14ac:dyDescent="0.3">
      <c r="A271" s="7"/>
      <c r="B271" s="7" t="s">
        <v>90</v>
      </c>
      <c r="C271" s="3">
        <v>2383945</v>
      </c>
      <c r="D271" s="3" t="s">
        <v>220</v>
      </c>
      <c r="E271" s="1" t="s">
        <v>221</v>
      </c>
      <c r="F271" s="1" t="s">
        <v>445</v>
      </c>
      <c r="G271" s="3" t="s">
        <v>446</v>
      </c>
      <c r="H271" s="1" t="s">
        <v>8</v>
      </c>
      <c r="I271" s="3" t="s">
        <v>69</v>
      </c>
      <c r="J271" s="3" t="s">
        <v>69</v>
      </c>
      <c r="K271" s="3" t="s">
        <v>569</v>
      </c>
      <c r="L271" s="3" t="s">
        <v>491</v>
      </c>
      <c r="M271" s="1"/>
      <c r="N271" s="1"/>
      <c r="O271" s="1"/>
      <c r="P271" s="1"/>
      <c r="Q271" s="55">
        <v>7499</v>
      </c>
      <c r="R271" s="53" t="s">
        <v>89</v>
      </c>
    </row>
    <row r="272" spans="1:18" x14ac:dyDescent="0.3">
      <c r="A272" s="7"/>
      <c r="B272" s="52" t="s">
        <v>90</v>
      </c>
      <c r="C272" s="50">
        <v>4505801</v>
      </c>
      <c r="D272" s="50" t="s">
        <v>222</v>
      </c>
      <c r="E272" s="49" t="s">
        <v>223</v>
      </c>
      <c r="F272" s="49" t="s">
        <v>443</v>
      </c>
      <c r="G272" s="50" t="s">
        <v>457</v>
      </c>
      <c r="H272" s="49" t="s">
        <v>8</v>
      </c>
      <c r="I272" s="48" t="s">
        <v>69</v>
      </c>
      <c r="J272" s="48" t="s">
        <v>69</v>
      </c>
      <c r="K272" s="3" t="s">
        <v>569</v>
      </c>
      <c r="L272" s="3" t="s">
        <v>491</v>
      </c>
      <c r="M272" s="1"/>
      <c r="N272" s="1"/>
      <c r="O272" s="1"/>
      <c r="P272" s="1"/>
      <c r="Q272" s="55">
        <v>3455841</v>
      </c>
      <c r="R272" s="53" t="s">
        <v>89</v>
      </c>
    </row>
    <row r="273" spans="1:18" hidden="1" x14ac:dyDescent="0.3">
      <c r="A273" s="7"/>
      <c r="B273" s="52" t="s">
        <v>90</v>
      </c>
      <c r="C273" s="50">
        <v>4505801</v>
      </c>
      <c r="D273" s="61"/>
      <c r="E273" s="63"/>
      <c r="F273" s="63"/>
      <c r="G273" s="61"/>
      <c r="H273" s="63"/>
      <c r="I273" s="62"/>
      <c r="J273" s="62"/>
      <c r="K273" s="4" t="s">
        <v>595</v>
      </c>
      <c r="L273" s="4" t="s">
        <v>491</v>
      </c>
      <c r="M273" s="1"/>
      <c r="N273" s="1"/>
      <c r="O273" s="1"/>
      <c r="P273" s="1"/>
      <c r="Q273" s="55">
        <v>10900</v>
      </c>
      <c r="R273" s="53" t="s">
        <v>89</v>
      </c>
    </row>
    <row r="274" spans="1:18" hidden="1" x14ac:dyDescent="0.3">
      <c r="A274" s="7"/>
      <c r="B274" s="52" t="s">
        <v>90</v>
      </c>
      <c r="C274" s="50">
        <v>4505801</v>
      </c>
      <c r="D274" s="61"/>
      <c r="E274" s="63"/>
      <c r="F274" s="63"/>
      <c r="G274" s="61"/>
      <c r="H274" s="63"/>
      <c r="I274" s="62"/>
      <c r="J274" s="62"/>
      <c r="K274" s="4" t="s">
        <v>595</v>
      </c>
      <c r="L274" s="4" t="s">
        <v>489</v>
      </c>
      <c r="M274" s="1"/>
      <c r="N274" s="1"/>
      <c r="O274" s="1"/>
      <c r="P274" s="1"/>
      <c r="Q274" s="55">
        <v>10000</v>
      </c>
      <c r="R274" s="53" t="s">
        <v>89</v>
      </c>
    </row>
    <row r="275" spans="1:18" hidden="1" x14ac:dyDescent="0.3">
      <c r="A275" s="7"/>
      <c r="B275" s="52" t="s">
        <v>90</v>
      </c>
      <c r="C275" s="50">
        <v>4505801</v>
      </c>
      <c r="D275" s="61"/>
      <c r="E275" s="63"/>
      <c r="F275" s="63"/>
      <c r="G275" s="61"/>
      <c r="H275" s="63"/>
      <c r="I275" s="62"/>
      <c r="J275" s="62"/>
      <c r="K275" s="4" t="s">
        <v>595</v>
      </c>
      <c r="L275" s="4" t="s">
        <v>489</v>
      </c>
      <c r="M275" s="1"/>
      <c r="N275" s="1"/>
      <c r="O275" s="1"/>
      <c r="P275" s="1"/>
      <c r="Q275" s="55">
        <v>189549</v>
      </c>
      <c r="R275" s="53" t="s">
        <v>89</v>
      </c>
    </row>
    <row r="276" spans="1:18" hidden="1" x14ac:dyDescent="0.3">
      <c r="A276" s="7"/>
      <c r="B276" s="52" t="s">
        <v>90</v>
      </c>
      <c r="C276" s="50">
        <v>4505801</v>
      </c>
      <c r="D276" s="61"/>
      <c r="E276" s="63"/>
      <c r="F276" s="63"/>
      <c r="G276" s="61"/>
      <c r="H276" s="63"/>
      <c r="I276" s="62"/>
      <c r="J276" s="62"/>
      <c r="K276" s="4" t="s">
        <v>595</v>
      </c>
      <c r="L276" s="4" t="s">
        <v>491</v>
      </c>
      <c r="M276" s="1"/>
      <c r="N276" s="1"/>
      <c r="O276" s="1"/>
      <c r="P276" s="1"/>
      <c r="Q276" s="55">
        <v>425600</v>
      </c>
      <c r="R276" s="53" t="s">
        <v>89</v>
      </c>
    </row>
    <row r="277" spans="1:18" hidden="1" x14ac:dyDescent="0.3">
      <c r="A277" s="7"/>
      <c r="B277" s="52" t="s">
        <v>90</v>
      </c>
      <c r="C277" s="50">
        <v>4505801</v>
      </c>
      <c r="D277" s="60"/>
      <c r="E277" s="58"/>
      <c r="F277" s="58"/>
      <c r="G277" s="60"/>
      <c r="H277" s="58"/>
      <c r="I277" s="57"/>
      <c r="J277" s="57"/>
      <c r="K277" s="4" t="s">
        <v>595</v>
      </c>
      <c r="L277" s="4" t="s">
        <v>489</v>
      </c>
      <c r="M277" s="1"/>
      <c r="N277" s="1"/>
      <c r="O277" s="1"/>
      <c r="P277" s="1"/>
      <c r="Q277" s="55">
        <v>310451</v>
      </c>
      <c r="R277" s="53" t="s">
        <v>89</v>
      </c>
    </row>
    <row r="278" spans="1:18" hidden="1" x14ac:dyDescent="0.3">
      <c r="A278" s="7"/>
      <c r="B278" s="52" t="s">
        <v>90</v>
      </c>
      <c r="C278" s="50">
        <v>4487641</v>
      </c>
      <c r="D278" s="50" t="s">
        <v>224</v>
      </c>
      <c r="E278" s="49" t="s">
        <v>225</v>
      </c>
      <c r="F278" s="49" t="s">
        <v>443</v>
      </c>
      <c r="G278" s="50" t="s">
        <v>457</v>
      </c>
      <c r="H278" s="49" t="s">
        <v>8</v>
      </c>
      <c r="I278" s="48" t="s">
        <v>69</v>
      </c>
      <c r="J278" s="48" t="s">
        <v>69</v>
      </c>
      <c r="K278" s="4" t="s">
        <v>595</v>
      </c>
      <c r="L278" s="4" t="s">
        <v>491</v>
      </c>
      <c r="M278" s="1"/>
      <c r="N278" s="1"/>
      <c r="O278" s="1"/>
      <c r="P278" s="1"/>
      <c r="Q278" s="55">
        <v>333788</v>
      </c>
      <c r="R278" s="53" t="s">
        <v>89</v>
      </c>
    </row>
    <row r="279" spans="1:18" hidden="1" x14ac:dyDescent="0.3">
      <c r="A279" s="7"/>
      <c r="B279" s="52" t="s">
        <v>90</v>
      </c>
      <c r="C279" s="50">
        <v>4487641</v>
      </c>
      <c r="D279" s="61"/>
      <c r="E279" s="63"/>
      <c r="F279" s="63"/>
      <c r="G279" s="61"/>
      <c r="H279" s="63"/>
      <c r="I279" s="62"/>
      <c r="J279" s="62"/>
      <c r="K279" s="4" t="s">
        <v>595</v>
      </c>
      <c r="L279" s="4" t="s">
        <v>491</v>
      </c>
      <c r="M279" s="1"/>
      <c r="N279" s="1"/>
      <c r="O279" s="1"/>
      <c r="P279" s="1"/>
      <c r="Q279" s="55">
        <v>10580</v>
      </c>
      <c r="R279" s="53" t="s">
        <v>89</v>
      </c>
    </row>
    <row r="280" spans="1:18" hidden="1" x14ac:dyDescent="0.3">
      <c r="A280" s="7"/>
      <c r="B280" s="52" t="s">
        <v>90</v>
      </c>
      <c r="C280" s="50">
        <v>4487641</v>
      </c>
      <c r="D280" s="61"/>
      <c r="E280" s="63"/>
      <c r="F280" s="63"/>
      <c r="G280" s="61"/>
      <c r="H280" s="63"/>
      <c r="I280" s="62"/>
      <c r="J280" s="62"/>
      <c r="K280" s="4" t="s">
        <v>595</v>
      </c>
      <c r="L280" s="4" t="s">
        <v>491</v>
      </c>
      <c r="M280" s="1"/>
      <c r="N280" s="1"/>
      <c r="O280" s="1"/>
      <c r="P280" s="1"/>
      <c r="Q280" s="55">
        <v>3152883</v>
      </c>
      <c r="R280" s="53" t="s">
        <v>89</v>
      </c>
    </row>
    <row r="281" spans="1:18" hidden="1" x14ac:dyDescent="0.3">
      <c r="A281" s="7"/>
      <c r="B281" s="52" t="s">
        <v>90</v>
      </c>
      <c r="C281" s="50">
        <v>4487641</v>
      </c>
      <c r="D281" s="60"/>
      <c r="E281" s="58"/>
      <c r="F281" s="58"/>
      <c r="G281" s="60"/>
      <c r="H281" s="58"/>
      <c r="I281" s="57"/>
      <c r="J281" s="57"/>
      <c r="K281" s="4" t="s">
        <v>595</v>
      </c>
      <c r="L281" s="4" t="s">
        <v>491</v>
      </c>
      <c r="M281" s="1"/>
      <c r="N281" s="1"/>
      <c r="O281" s="1"/>
      <c r="P281" s="1"/>
      <c r="Q281" s="55">
        <v>502006</v>
      </c>
      <c r="R281" s="53" t="s">
        <v>89</v>
      </c>
    </row>
    <row r="282" spans="1:18" ht="34.5" hidden="1" customHeight="1" x14ac:dyDescent="0.3">
      <c r="A282" s="7"/>
      <c r="B282" s="7" t="s">
        <v>90</v>
      </c>
      <c r="C282" s="4" t="s">
        <v>69</v>
      </c>
      <c r="D282" s="3" t="s">
        <v>683</v>
      </c>
      <c r="E282" s="1" t="s">
        <v>69</v>
      </c>
      <c r="F282" s="1" t="s">
        <v>479</v>
      </c>
      <c r="G282" s="3" t="s">
        <v>515</v>
      </c>
      <c r="H282" s="3" t="s">
        <v>5</v>
      </c>
      <c r="I282" s="3" t="s">
        <v>584</v>
      </c>
      <c r="J282" s="3" t="s">
        <v>69</v>
      </c>
      <c r="K282" s="1" t="s">
        <v>622</v>
      </c>
      <c r="L282" s="1"/>
      <c r="M282" s="1"/>
      <c r="N282" s="1"/>
      <c r="O282" s="1"/>
      <c r="P282" s="1"/>
      <c r="Q282" s="55">
        <v>4800000</v>
      </c>
      <c r="R282" s="53" t="s">
        <v>295</v>
      </c>
    </row>
    <row r="283" spans="1:18" hidden="1" x14ac:dyDescent="0.3">
      <c r="A283" s="7"/>
      <c r="B283" s="52" t="s">
        <v>90</v>
      </c>
      <c r="C283" s="48">
        <v>4470981</v>
      </c>
      <c r="D283" s="48" t="s">
        <v>226</v>
      </c>
      <c r="E283" s="49" t="s">
        <v>227</v>
      </c>
      <c r="F283" s="49" t="s">
        <v>443</v>
      </c>
      <c r="G283" s="48" t="s">
        <v>457</v>
      </c>
      <c r="H283" s="49" t="s">
        <v>8</v>
      </c>
      <c r="I283" s="48" t="s">
        <v>69</v>
      </c>
      <c r="J283" s="48" t="s">
        <v>69</v>
      </c>
      <c r="K283" s="4" t="s">
        <v>595</v>
      </c>
      <c r="L283" s="4" t="s">
        <v>491</v>
      </c>
      <c r="M283" s="1"/>
      <c r="N283" s="1"/>
      <c r="O283" s="1"/>
      <c r="P283" s="1"/>
      <c r="Q283" s="55">
        <v>333788</v>
      </c>
      <c r="R283" s="53" t="s">
        <v>89</v>
      </c>
    </row>
    <row r="284" spans="1:18" hidden="1" x14ac:dyDescent="0.3">
      <c r="A284" s="7"/>
      <c r="B284" s="52" t="s">
        <v>90</v>
      </c>
      <c r="C284" s="48">
        <v>4470981</v>
      </c>
      <c r="D284" s="62"/>
      <c r="E284" s="63"/>
      <c r="F284" s="63"/>
      <c r="G284" s="62"/>
      <c r="H284" s="63"/>
      <c r="I284" s="62"/>
      <c r="J284" s="62"/>
      <c r="K284" s="4" t="s">
        <v>595</v>
      </c>
      <c r="L284" s="4" t="s">
        <v>491</v>
      </c>
      <c r="M284" s="1"/>
      <c r="N284" s="1"/>
      <c r="O284" s="1"/>
      <c r="P284" s="1"/>
      <c r="Q284" s="55">
        <v>10580</v>
      </c>
      <c r="R284" s="53" t="s">
        <v>89</v>
      </c>
    </row>
    <row r="285" spans="1:18" hidden="1" x14ac:dyDescent="0.3">
      <c r="A285" s="7"/>
      <c r="B285" s="52" t="s">
        <v>90</v>
      </c>
      <c r="C285" s="48">
        <v>4470981</v>
      </c>
      <c r="D285" s="62"/>
      <c r="E285" s="63"/>
      <c r="F285" s="63"/>
      <c r="G285" s="62"/>
      <c r="H285" s="63"/>
      <c r="I285" s="62"/>
      <c r="J285" s="62"/>
      <c r="K285" s="4" t="s">
        <v>595</v>
      </c>
      <c r="L285" s="4" t="s">
        <v>491</v>
      </c>
      <c r="M285" s="1"/>
      <c r="N285" s="1"/>
      <c r="O285" s="1"/>
      <c r="P285" s="1"/>
      <c r="Q285" s="55">
        <v>3152883</v>
      </c>
      <c r="R285" s="53" t="s">
        <v>89</v>
      </c>
    </row>
    <row r="286" spans="1:18" x14ac:dyDescent="0.3">
      <c r="A286" s="7"/>
      <c r="B286" s="52" t="s">
        <v>90</v>
      </c>
      <c r="C286" s="48">
        <v>4470981</v>
      </c>
      <c r="D286" s="57"/>
      <c r="E286" s="58"/>
      <c r="F286" s="58"/>
      <c r="G286" s="57"/>
      <c r="H286" s="58"/>
      <c r="I286" s="57"/>
      <c r="J286" s="57"/>
      <c r="K286" s="3" t="s">
        <v>569</v>
      </c>
      <c r="L286" s="3" t="s">
        <v>491</v>
      </c>
      <c r="M286" s="1"/>
      <c r="N286" s="1"/>
      <c r="O286" s="1"/>
      <c r="P286" s="1"/>
      <c r="Q286" s="55">
        <v>502006</v>
      </c>
      <c r="R286" s="53" t="s">
        <v>89</v>
      </c>
    </row>
    <row r="287" spans="1:18" hidden="1" x14ac:dyDescent="0.3">
      <c r="A287" s="7"/>
      <c r="B287" s="52" t="s">
        <v>90</v>
      </c>
      <c r="C287" s="48">
        <v>4487691</v>
      </c>
      <c r="D287" s="48" t="s">
        <v>228</v>
      </c>
      <c r="E287" s="49" t="s">
        <v>229</v>
      </c>
      <c r="F287" s="49" t="s">
        <v>443</v>
      </c>
      <c r="G287" s="48" t="s">
        <v>457</v>
      </c>
      <c r="H287" s="49" t="s">
        <v>8</v>
      </c>
      <c r="I287" s="48" t="s">
        <v>69</v>
      </c>
      <c r="J287" s="48" t="s">
        <v>69</v>
      </c>
      <c r="K287" s="4" t="s">
        <v>595</v>
      </c>
      <c r="L287" s="4" t="s">
        <v>491</v>
      </c>
      <c r="M287" s="1"/>
      <c r="N287" s="1"/>
      <c r="O287" s="1"/>
      <c r="P287" s="1"/>
      <c r="Q287" s="55">
        <v>739400</v>
      </c>
      <c r="R287" s="53" t="s">
        <v>89</v>
      </c>
    </row>
    <row r="288" spans="1:18" x14ac:dyDescent="0.3">
      <c r="A288" s="7"/>
      <c r="B288" s="52" t="s">
        <v>90</v>
      </c>
      <c r="C288" s="48">
        <v>4487691</v>
      </c>
      <c r="D288" s="62"/>
      <c r="E288" s="63"/>
      <c r="F288" s="63"/>
      <c r="G288" s="62"/>
      <c r="H288" s="63"/>
      <c r="I288" s="62"/>
      <c r="J288" s="62"/>
      <c r="K288" s="3" t="s">
        <v>569</v>
      </c>
      <c r="L288" s="3" t="s">
        <v>491</v>
      </c>
      <c r="M288" s="1"/>
      <c r="N288" s="1"/>
      <c r="O288" s="1"/>
      <c r="P288" s="1"/>
      <c r="Q288" s="55">
        <v>10580</v>
      </c>
      <c r="R288" s="53" t="s">
        <v>89</v>
      </c>
    </row>
    <row r="289" spans="1:18" hidden="1" x14ac:dyDescent="0.3">
      <c r="A289" s="7"/>
      <c r="B289" s="52" t="s">
        <v>90</v>
      </c>
      <c r="C289" s="48">
        <v>4487691</v>
      </c>
      <c r="D289" s="62"/>
      <c r="E289" s="63"/>
      <c r="F289" s="63"/>
      <c r="G289" s="62"/>
      <c r="H289" s="63"/>
      <c r="I289" s="62"/>
      <c r="J289" s="62"/>
      <c r="K289" s="4" t="s">
        <v>595</v>
      </c>
      <c r="L289" s="4" t="s">
        <v>491</v>
      </c>
      <c r="M289" s="1"/>
      <c r="N289" s="1"/>
      <c r="O289" s="1"/>
      <c r="P289" s="1"/>
      <c r="Q289" s="55">
        <v>965060</v>
      </c>
      <c r="R289" s="53" t="s">
        <v>89</v>
      </c>
    </row>
    <row r="290" spans="1:18" x14ac:dyDescent="0.3">
      <c r="A290" s="7"/>
      <c r="B290" s="52" t="s">
        <v>90</v>
      </c>
      <c r="C290" s="48">
        <v>4487691</v>
      </c>
      <c r="D290" s="57"/>
      <c r="E290" s="58"/>
      <c r="F290" s="58"/>
      <c r="G290" s="57"/>
      <c r="H290" s="58"/>
      <c r="I290" s="57"/>
      <c r="J290" s="57"/>
      <c r="K290" s="3" t="s">
        <v>569</v>
      </c>
      <c r="L290" s="3" t="s">
        <v>491</v>
      </c>
      <c r="M290" s="1"/>
      <c r="N290" s="1"/>
      <c r="O290" s="1"/>
      <c r="P290" s="1"/>
      <c r="Q290" s="55">
        <v>4624591</v>
      </c>
      <c r="R290" s="53" t="s">
        <v>89</v>
      </c>
    </row>
    <row r="291" spans="1:18" x14ac:dyDescent="0.3">
      <c r="A291" s="7"/>
      <c r="B291" s="7" t="s">
        <v>90</v>
      </c>
      <c r="C291" s="3">
        <v>4494781</v>
      </c>
      <c r="D291" s="4" t="s">
        <v>230</v>
      </c>
      <c r="E291" s="1" t="s">
        <v>69</v>
      </c>
      <c r="F291" s="1" t="s">
        <v>443</v>
      </c>
      <c r="G291" s="3" t="s">
        <v>454</v>
      </c>
      <c r="H291" s="1" t="s">
        <v>8</v>
      </c>
      <c r="I291" s="3" t="s">
        <v>69</v>
      </c>
      <c r="J291" s="3" t="s">
        <v>69</v>
      </c>
      <c r="K291" s="3" t="s">
        <v>569</v>
      </c>
      <c r="L291" s="3" t="s">
        <v>491</v>
      </c>
      <c r="M291" s="1"/>
      <c r="N291" s="1"/>
      <c r="O291" s="1"/>
      <c r="P291" s="1"/>
      <c r="Q291" s="55">
        <v>1000</v>
      </c>
      <c r="R291" s="53" t="s">
        <v>89</v>
      </c>
    </row>
    <row r="292" spans="1:18" x14ac:dyDescent="0.3">
      <c r="A292" s="7"/>
      <c r="B292" s="7" t="s">
        <v>90</v>
      </c>
      <c r="C292" s="4">
        <v>4323331</v>
      </c>
      <c r="D292" s="3" t="s">
        <v>231</v>
      </c>
      <c r="E292" s="1" t="s">
        <v>232</v>
      </c>
      <c r="F292" s="1" t="s">
        <v>443</v>
      </c>
      <c r="G292" s="4" t="s">
        <v>457</v>
      </c>
      <c r="H292" s="1" t="s">
        <v>8</v>
      </c>
      <c r="I292" s="3" t="s">
        <v>69</v>
      </c>
      <c r="J292" s="3" t="s">
        <v>69</v>
      </c>
      <c r="K292" s="3" t="s">
        <v>569</v>
      </c>
      <c r="L292" s="3" t="s">
        <v>491</v>
      </c>
      <c r="M292" s="1"/>
      <c r="N292" s="1"/>
      <c r="O292" s="1"/>
      <c r="P292" s="1"/>
      <c r="Q292" s="55">
        <v>92385</v>
      </c>
      <c r="R292" s="53" t="s">
        <v>89</v>
      </c>
    </row>
    <row r="293" spans="1:18" x14ac:dyDescent="0.3">
      <c r="A293" s="7"/>
      <c r="B293" s="52" t="s">
        <v>92</v>
      </c>
      <c r="C293" s="48">
        <v>4361271</v>
      </c>
      <c r="D293" s="48" t="s">
        <v>233</v>
      </c>
      <c r="E293" s="49" t="s">
        <v>69</v>
      </c>
      <c r="F293" s="49" t="s">
        <v>447</v>
      </c>
      <c r="G293" s="48" t="s">
        <v>476</v>
      </c>
      <c r="H293" s="49" t="s">
        <v>8</v>
      </c>
      <c r="I293" s="48" t="s">
        <v>69</v>
      </c>
      <c r="J293" s="48" t="s">
        <v>69</v>
      </c>
      <c r="K293" s="3" t="s">
        <v>569</v>
      </c>
      <c r="L293" s="3" t="s">
        <v>491</v>
      </c>
      <c r="M293" s="1"/>
      <c r="N293" s="1"/>
      <c r="O293" s="1"/>
      <c r="P293" s="1"/>
      <c r="Q293" s="55">
        <v>22945</v>
      </c>
      <c r="R293" s="53" t="s">
        <v>89</v>
      </c>
    </row>
    <row r="294" spans="1:18" x14ac:dyDescent="0.3">
      <c r="A294" s="7"/>
      <c r="B294" s="52" t="s">
        <v>92</v>
      </c>
      <c r="C294" s="48">
        <v>4361271</v>
      </c>
      <c r="D294" s="57"/>
      <c r="E294" s="58"/>
      <c r="F294" s="58"/>
      <c r="G294" s="57"/>
      <c r="H294" s="58"/>
      <c r="I294" s="57"/>
      <c r="J294" s="57"/>
      <c r="K294" s="3" t="s">
        <v>569</v>
      </c>
      <c r="L294" s="3" t="s">
        <v>489</v>
      </c>
      <c r="M294" s="1"/>
      <c r="N294" s="1"/>
      <c r="O294" s="1"/>
      <c r="P294" s="1"/>
      <c r="Q294" s="55">
        <v>37235</v>
      </c>
      <c r="R294" s="53" t="s">
        <v>89</v>
      </c>
    </row>
    <row r="295" spans="1:18" hidden="1" x14ac:dyDescent="0.3">
      <c r="A295" s="7"/>
      <c r="B295" s="52" t="s">
        <v>90</v>
      </c>
      <c r="C295" s="48">
        <v>4487391</v>
      </c>
      <c r="D295" s="48" t="s">
        <v>234</v>
      </c>
      <c r="E295" s="49" t="s">
        <v>235</v>
      </c>
      <c r="F295" s="49" t="s">
        <v>443</v>
      </c>
      <c r="G295" s="48" t="s">
        <v>457</v>
      </c>
      <c r="H295" s="49" t="s">
        <v>8</v>
      </c>
      <c r="I295" s="48" t="s">
        <v>69</v>
      </c>
      <c r="J295" s="48" t="s">
        <v>69</v>
      </c>
      <c r="K295" s="4" t="s">
        <v>595</v>
      </c>
      <c r="L295" s="4" t="s">
        <v>491</v>
      </c>
      <c r="M295" s="1"/>
      <c r="N295" s="1"/>
      <c r="O295" s="1"/>
      <c r="P295" s="1"/>
      <c r="Q295" s="55">
        <v>542172</v>
      </c>
      <c r="R295" s="53" t="s">
        <v>89</v>
      </c>
    </row>
    <row r="296" spans="1:18" hidden="1" x14ac:dyDescent="0.3">
      <c r="A296" s="7"/>
      <c r="B296" s="52" t="s">
        <v>90</v>
      </c>
      <c r="C296" s="48">
        <v>4487391</v>
      </c>
      <c r="D296" s="62"/>
      <c r="E296" s="63"/>
      <c r="F296" s="63"/>
      <c r="G296" s="62"/>
      <c r="H296" s="63"/>
      <c r="I296" s="62"/>
      <c r="J296" s="62"/>
      <c r="K296" s="4" t="s">
        <v>595</v>
      </c>
      <c r="L296" s="4" t="s">
        <v>491</v>
      </c>
      <c r="M296" s="1"/>
      <c r="N296" s="1"/>
      <c r="O296" s="1"/>
      <c r="P296" s="1"/>
      <c r="Q296" s="55">
        <v>10580</v>
      </c>
      <c r="R296" s="53" t="s">
        <v>89</v>
      </c>
    </row>
    <row r="297" spans="1:18" hidden="1" x14ac:dyDescent="0.3">
      <c r="A297" s="7"/>
      <c r="B297" s="52" t="s">
        <v>90</v>
      </c>
      <c r="C297" s="48">
        <v>4487391</v>
      </c>
      <c r="D297" s="57"/>
      <c r="E297" s="58"/>
      <c r="F297" s="58"/>
      <c r="G297" s="57"/>
      <c r="H297" s="58"/>
      <c r="I297" s="57"/>
      <c r="J297" s="57"/>
      <c r="K297" s="4" t="s">
        <v>595</v>
      </c>
      <c r="L297" s="4" t="s">
        <v>491</v>
      </c>
      <c r="M297" s="1"/>
      <c r="N297" s="1"/>
      <c r="O297" s="1"/>
      <c r="P297" s="1"/>
      <c r="Q297" s="55">
        <v>2432656</v>
      </c>
      <c r="R297" s="53" t="s">
        <v>89</v>
      </c>
    </row>
    <row r="298" spans="1:18" ht="17.25" hidden="1" customHeight="1" x14ac:dyDescent="0.3">
      <c r="A298" s="7"/>
      <c r="B298" s="7" t="s">
        <v>92</v>
      </c>
      <c r="C298" s="4" t="s">
        <v>286</v>
      </c>
      <c r="D298" s="4" t="s">
        <v>684</v>
      </c>
      <c r="E298" s="1" t="s">
        <v>685</v>
      </c>
      <c r="F298" s="1" t="s">
        <v>479</v>
      </c>
      <c r="G298" s="3" t="s">
        <v>483</v>
      </c>
      <c r="H298" s="3" t="s">
        <v>5</v>
      </c>
      <c r="I298" s="3" t="s">
        <v>452</v>
      </c>
      <c r="J298" s="3" t="s">
        <v>69</v>
      </c>
      <c r="K298" s="3" t="s">
        <v>576</v>
      </c>
      <c r="L298" s="3"/>
      <c r="M298" s="1"/>
      <c r="N298" s="1"/>
      <c r="O298" s="1"/>
      <c r="P298" s="1"/>
      <c r="Q298" s="15">
        <v>1043500</v>
      </c>
      <c r="R298" s="53" t="s">
        <v>246</v>
      </c>
    </row>
    <row r="299" spans="1:18" ht="17.25" customHeight="1" x14ac:dyDescent="0.3">
      <c r="A299" s="7"/>
      <c r="B299" s="7" t="s">
        <v>92</v>
      </c>
      <c r="C299" s="4" t="s">
        <v>283</v>
      </c>
      <c r="D299" s="4" t="s">
        <v>284</v>
      </c>
      <c r="E299" s="1" t="s">
        <v>285</v>
      </c>
      <c r="F299" s="1" t="s">
        <v>479</v>
      </c>
      <c r="G299" s="3" t="s">
        <v>483</v>
      </c>
      <c r="H299" s="3" t="s">
        <v>5</v>
      </c>
      <c r="I299" s="3" t="s">
        <v>452</v>
      </c>
      <c r="J299" s="3" t="s">
        <v>69</v>
      </c>
      <c r="K299" s="3" t="s">
        <v>569</v>
      </c>
      <c r="L299" s="3"/>
      <c r="M299" s="1"/>
      <c r="N299" s="1"/>
      <c r="O299" s="1"/>
      <c r="P299" s="1"/>
      <c r="Q299" s="15">
        <v>310000</v>
      </c>
      <c r="R299" s="53" t="s">
        <v>246</v>
      </c>
    </row>
    <row r="300" spans="1:18" hidden="1" x14ac:dyDescent="0.3">
      <c r="A300" s="7"/>
      <c r="B300" s="52" t="s">
        <v>92</v>
      </c>
      <c r="C300" s="48">
        <v>4506351</v>
      </c>
      <c r="D300" s="50" t="s">
        <v>236</v>
      </c>
      <c r="E300" s="49" t="s">
        <v>237</v>
      </c>
      <c r="F300" s="49" t="s">
        <v>443</v>
      </c>
      <c r="G300" s="48" t="s">
        <v>457</v>
      </c>
      <c r="H300" s="49" t="s">
        <v>8</v>
      </c>
      <c r="I300" s="48" t="s">
        <v>69</v>
      </c>
      <c r="J300" s="48" t="s">
        <v>69</v>
      </c>
      <c r="K300" s="4" t="s">
        <v>631</v>
      </c>
      <c r="L300" s="4" t="s">
        <v>491</v>
      </c>
      <c r="M300" s="1"/>
      <c r="N300" s="1"/>
      <c r="O300" s="1"/>
      <c r="P300" s="1"/>
      <c r="Q300" s="15">
        <v>2801772</v>
      </c>
      <c r="R300" s="53" t="s">
        <v>89</v>
      </c>
    </row>
    <row r="301" spans="1:18" hidden="1" x14ac:dyDescent="0.3">
      <c r="A301" s="7"/>
      <c r="B301" s="52" t="s">
        <v>92</v>
      </c>
      <c r="C301" s="48">
        <v>4506351</v>
      </c>
      <c r="D301" s="61"/>
      <c r="E301" s="63"/>
      <c r="F301" s="63"/>
      <c r="G301" s="62"/>
      <c r="H301" s="63"/>
      <c r="I301" s="62"/>
      <c r="J301" s="62"/>
      <c r="K301" s="4" t="s">
        <v>631</v>
      </c>
      <c r="L301" s="4" t="s">
        <v>491</v>
      </c>
      <c r="M301" s="1"/>
      <c r="N301" s="1"/>
      <c r="O301" s="1"/>
      <c r="P301" s="1"/>
      <c r="Q301" s="15">
        <v>425000</v>
      </c>
      <c r="R301" s="53" t="s">
        <v>89</v>
      </c>
    </row>
    <row r="302" spans="1:18" hidden="1" x14ac:dyDescent="0.3">
      <c r="A302" s="7"/>
      <c r="B302" s="52" t="s">
        <v>92</v>
      </c>
      <c r="C302" s="48">
        <v>4506351</v>
      </c>
      <c r="D302" s="61"/>
      <c r="E302" s="63"/>
      <c r="F302" s="63"/>
      <c r="G302" s="62"/>
      <c r="H302" s="63"/>
      <c r="I302" s="62"/>
      <c r="J302" s="62"/>
      <c r="K302" s="4" t="s">
        <v>631</v>
      </c>
      <c r="L302" s="4" t="s">
        <v>489</v>
      </c>
      <c r="M302" s="1"/>
      <c r="N302" s="1"/>
      <c r="O302" s="1"/>
      <c r="P302" s="1"/>
      <c r="Q302" s="55">
        <v>10000</v>
      </c>
      <c r="R302" s="53" t="s">
        <v>89</v>
      </c>
    </row>
    <row r="303" spans="1:18" x14ac:dyDescent="0.3">
      <c r="A303" s="7"/>
      <c r="B303" s="52" t="s">
        <v>92</v>
      </c>
      <c r="C303" s="48">
        <v>4506351</v>
      </c>
      <c r="D303" s="61"/>
      <c r="E303" s="63"/>
      <c r="F303" s="63"/>
      <c r="G303" s="62"/>
      <c r="H303" s="63"/>
      <c r="I303" s="62"/>
      <c r="J303" s="62"/>
      <c r="K303" s="3" t="s">
        <v>569</v>
      </c>
      <c r="L303" s="3" t="s">
        <v>491</v>
      </c>
      <c r="M303" s="1"/>
      <c r="N303" s="1"/>
      <c r="O303" s="1"/>
      <c r="P303" s="1"/>
      <c r="Q303" s="55">
        <v>82438</v>
      </c>
      <c r="R303" s="53" t="s">
        <v>89</v>
      </c>
    </row>
    <row r="304" spans="1:18" x14ac:dyDescent="0.3">
      <c r="A304" s="7"/>
      <c r="B304" s="52" t="s">
        <v>92</v>
      </c>
      <c r="C304" s="48">
        <v>4506351</v>
      </c>
      <c r="D304" s="60"/>
      <c r="E304" s="58"/>
      <c r="F304" s="58"/>
      <c r="G304" s="57"/>
      <c r="H304" s="58"/>
      <c r="I304" s="57"/>
      <c r="J304" s="57"/>
      <c r="K304" s="3" t="s">
        <v>569</v>
      </c>
      <c r="L304" s="3" t="s">
        <v>489</v>
      </c>
      <c r="M304" s="1"/>
      <c r="N304" s="1"/>
      <c r="O304" s="1"/>
      <c r="P304" s="1"/>
      <c r="Q304" s="55">
        <v>300000</v>
      </c>
      <c r="R304" s="53" t="s">
        <v>89</v>
      </c>
    </row>
    <row r="305" spans="1:18" hidden="1" x14ac:dyDescent="0.3">
      <c r="A305" s="7"/>
      <c r="B305" s="52" t="s">
        <v>92</v>
      </c>
      <c r="C305" s="48">
        <v>4507721</v>
      </c>
      <c r="D305" s="48" t="s">
        <v>238</v>
      </c>
      <c r="E305" s="49" t="s">
        <v>239</v>
      </c>
      <c r="F305" s="49" t="s">
        <v>443</v>
      </c>
      <c r="G305" s="48" t="s">
        <v>457</v>
      </c>
      <c r="H305" s="49" t="s">
        <v>8</v>
      </c>
      <c r="I305" s="48" t="s">
        <v>69</v>
      </c>
      <c r="J305" s="48" t="s">
        <v>69</v>
      </c>
      <c r="K305" s="4" t="s">
        <v>631</v>
      </c>
      <c r="L305" s="4" t="s">
        <v>491</v>
      </c>
      <c r="M305" s="1"/>
      <c r="N305" s="1"/>
      <c r="O305" s="1"/>
      <c r="P305" s="1"/>
      <c r="Q305" s="55">
        <v>768915</v>
      </c>
      <c r="R305" s="53" t="s">
        <v>89</v>
      </c>
    </row>
    <row r="306" spans="1:18" hidden="1" x14ac:dyDescent="0.3">
      <c r="A306" s="7"/>
      <c r="B306" s="52" t="s">
        <v>92</v>
      </c>
      <c r="C306" s="48">
        <v>4507721</v>
      </c>
      <c r="D306" s="62"/>
      <c r="E306" s="63"/>
      <c r="F306" s="63"/>
      <c r="G306" s="62"/>
      <c r="H306" s="63"/>
      <c r="I306" s="62"/>
      <c r="J306" s="62"/>
      <c r="K306" s="4" t="s">
        <v>631</v>
      </c>
      <c r="L306" s="4" t="s">
        <v>491</v>
      </c>
      <c r="M306" s="1"/>
      <c r="N306" s="1"/>
      <c r="O306" s="1"/>
      <c r="P306" s="1"/>
      <c r="Q306" s="55">
        <v>10900</v>
      </c>
      <c r="R306" s="53" t="s">
        <v>89</v>
      </c>
    </row>
    <row r="307" spans="1:18" x14ac:dyDescent="0.3">
      <c r="A307" s="7"/>
      <c r="B307" s="52" t="s">
        <v>92</v>
      </c>
      <c r="C307" s="48">
        <v>4507721</v>
      </c>
      <c r="D307" s="62"/>
      <c r="E307" s="63"/>
      <c r="F307" s="63"/>
      <c r="G307" s="62"/>
      <c r="H307" s="63"/>
      <c r="I307" s="62"/>
      <c r="J307" s="62"/>
      <c r="K307" s="3" t="s">
        <v>569</v>
      </c>
      <c r="L307" s="3" t="s">
        <v>489</v>
      </c>
      <c r="M307" s="1"/>
      <c r="N307" s="1"/>
      <c r="O307" s="1"/>
      <c r="P307" s="1"/>
      <c r="Q307" s="55">
        <v>10000</v>
      </c>
      <c r="R307" s="53" t="s">
        <v>89</v>
      </c>
    </row>
    <row r="308" spans="1:18" hidden="1" x14ac:dyDescent="0.3">
      <c r="A308" s="7"/>
      <c r="B308" s="52" t="s">
        <v>92</v>
      </c>
      <c r="C308" s="48">
        <v>4507721</v>
      </c>
      <c r="D308" s="62"/>
      <c r="E308" s="63"/>
      <c r="F308" s="63"/>
      <c r="G308" s="62"/>
      <c r="H308" s="63"/>
      <c r="I308" s="62"/>
      <c r="J308" s="62"/>
      <c r="K308" s="4" t="s">
        <v>631</v>
      </c>
      <c r="L308" s="4" t="s">
        <v>491</v>
      </c>
      <c r="M308" s="1"/>
      <c r="N308" s="1"/>
      <c r="O308" s="1"/>
      <c r="P308" s="1"/>
      <c r="Q308" s="55">
        <v>97526</v>
      </c>
      <c r="R308" s="53" t="s">
        <v>89</v>
      </c>
    </row>
    <row r="309" spans="1:18" hidden="1" x14ac:dyDescent="0.3">
      <c r="A309" s="7"/>
      <c r="B309" s="52" t="s">
        <v>92</v>
      </c>
      <c r="C309" s="48">
        <v>4507721</v>
      </c>
      <c r="D309" s="62"/>
      <c r="E309" s="63"/>
      <c r="F309" s="63"/>
      <c r="G309" s="62"/>
      <c r="H309" s="63"/>
      <c r="I309" s="62"/>
      <c r="J309" s="62"/>
      <c r="K309" s="4" t="s">
        <v>631</v>
      </c>
      <c r="L309" s="4" t="s">
        <v>491</v>
      </c>
      <c r="M309" s="1"/>
      <c r="N309" s="1"/>
      <c r="O309" s="1"/>
      <c r="P309" s="1"/>
      <c r="Q309" s="55">
        <v>5644</v>
      </c>
      <c r="R309" s="53" t="s">
        <v>89</v>
      </c>
    </row>
    <row r="310" spans="1:18" x14ac:dyDescent="0.3">
      <c r="A310" s="7"/>
      <c r="B310" s="52" t="s">
        <v>92</v>
      </c>
      <c r="C310" s="48">
        <v>4507721</v>
      </c>
      <c r="D310" s="57"/>
      <c r="E310" s="58"/>
      <c r="F310" s="58"/>
      <c r="G310" s="57"/>
      <c r="H310" s="58"/>
      <c r="I310" s="57"/>
      <c r="J310" s="57"/>
      <c r="K310" s="3" t="s">
        <v>569</v>
      </c>
      <c r="L310" s="3" t="s">
        <v>489</v>
      </c>
      <c r="M310" s="1"/>
      <c r="N310" s="1"/>
      <c r="O310" s="1"/>
      <c r="P310" s="1"/>
      <c r="Q310" s="55">
        <v>300000</v>
      </c>
      <c r="R310" s="53" t="s">
        <v>89</v>
      </c>
    </row>
    <row r="311" spans="1:18" x14ac:dyDescent="0.3">
      <c r="A311" s="7"/>
      <c r="B311" s="7" t="s">
        <v>90</v>
      </c>
      <c r="C311" s="4">
        <v>4496361</v>
      </c>
      <c r="D311" s="4" t="s">
        <v>240</v>
      </c>
      <c r="E311" s="1" t="s">
        <v>69</v>
      </c>
      <c r="F311" s="1" t="s">
        <v>443</v>
      </c>
      <c r="G311" s="4" t="s">
        <v>459</v>
      </c>
      <c r="H311" s="1" t="s">
        <v>8</v>
      </c>
      <c r="I311" s="3" t="s">
        <v>69</v>
      </c>
      <c r="J311" s="3" t="s">
        <v>69</v>
      </c>
      <c r="K311" s="3" t="s">
        <v>569</v>
      </c>
      <c r="L311" s="3" t="s">
        <v>627</v>
      </c>
      <c r="M311" s="1"/>
      <c r="N311" s="1"/>
      <c r="O311" s="1"/>
      <c r="P311" s="1"/>
      <c r="Q311" s="55">
        <v>211950</v>
      </c>
      <c r="R311" s="53" t="s">
        <v>89</v>
      </c>
    </row>
    <row r="312" spans="1:18" ht="34.5" hidden="1" customHeight="1" x14ac:dyDescent="0.3">
      <c r="A312" s="7"/>
      <c r="B312" s="7" t="s">
        <v>90</v>
      </c>
      <c r="C312" s="7" t="s">
        <v>686</v>
      </c>
      <c r="D312" s="7" t="s">
        <v>687</v>
      </c>
      <c r="E312" s="7" t="s">
        <v>16</v>
      </c>
      <c r="F312" s="7" t="s">
        <v>688</v>
      </c>
      <c r="G312" s="7" t="s">
        <v>689</v>
      </c>
      <c r="H312" s="3" t="s">
        <v>5</v>
      </c>
      <c r="I312" s="3" t="s">
        <v>69</v>
      </c>
      <c r="J312" s="7" t="s">
        <v>613</v>
      </c>
      <c r="K312" s="7" t="s">
        <v>576</v>
      </c>
      <c r="L312" s="7"/>
      <c r="M312" s="7"/>
      <c r="N312" s="7"/>
      <c r="O312" s="7"/>
      <c r="P312" s="7"/>
      <c r="Q312" s="15">
        <v>440000</v>
      </c>
      <c r="R312" s="53" t="s">
        <v>614</v>
      </c>
    </row>
    <row r="313" spans="1:18" ht="34.5" hidden="1" customHeight="1" x14ac:dyDescent="0.3">
      <c r="A313" s="7"/>
      <c r="B313" s="7" t="s">
        <v>90</v>
      </c>
      <c r="C313" s="7" t="s">
        <v>690</v>
      </c>
      <c r="D313" s="7" t="s">
        <v>691</v>
      </c>
      <c r="E313" s="7" t="s">
        <v>16</v>
      </c>
      <c r="F313" s="7" t="s">
        <v>692</v>
      </c>
      <c r="G313" s="7" t="s">
        <v>689</v>
      </c>
      <c r="H313" s="3" t="s">
        <v>5</v>
      </c>
      <c r="I313" s="3" t="s">
        <v>69</v>
      </c>
      <c r="J313" s="7" t="s">
        <v>613</v>
      </c>
      <c r="K313" s="7" t="s">
        <v>650</v>
      </c>
      <c r="L313" s="7"/>
      <c r="M313" s="7"/>
      <c r="N313" s="7"/>
      <c r="O313" s="7"/>
      <c r="P313" s="7"/>
      <c r="Q313" s="15">
        <v>100000</v>
      </c>
      <c r="R313" s="53" t="s">
        <v>614</v>
      </c>
    </row>
    <row r="314" spans="1:18" x14ac:dyDescent="0.3">
      <c r="A314" s="52"/>
      <c r="B314" s="52" t="s">
        <v>92</v>
      </c>
      <c r="C314" s="50">
        <v>4474091</v>
      </c>
      <c r="D314" s="50" t="s">
        <v>241</v>
      </c>
      <c r="E314" s="49" t="s">
        <v>69</v>
      </c>
      <c r="F314" s="49" t="s">
        <v>443</v>
      </c>
      <c r="G314" s="50" t="s">
        <v>470</v>
      </c>
      <c r="H314" s="49" t="s">
        <v>8</v>
      </c>
      <c r="I314" s="48" t="s">
        <v>69</v>
      </c>
      <c r="J314" s="48" t="s">
        <v>69</v>
      </c>
      <c r="K314" s="3" t="s">
        <v>569</v>
      </c>
      <c r="L314" s="3" t="s">
        <v>491</v>
      </c>
      <c r="M314" s="3" t="s">
        <v>491</v>
      </c>
      <c r="N314" s="51">
        <v>717829</v>
      </c>
      <c r="O314" s="1" t="s">
        <v>69</v>
      </c>
      <c r="P314" s="1" t="s">
        <v>69</v>
      </c>
      <c r="Q314" s="55">
        <v>717829</v>
      </c>
      <c r="R314" s="53" t="s">
        <v>89</v>
      </c>
    </row>
    <row r="315" spans="1:18" hidden="1" x14ac:dyDescent="0.3">
      <c r="A315" s="7"/>
      <c r="B315" s="7" t="s">
        <v>92</v>
      </c>
      <c r="C315" s="4">
        <v>4181111</v>
      </c>
      <c r="D315" s="4" t="s">
        <v>693</v>
      </c>
      <c r="E315" s="1" t="s">
        <v>69</v>
      </c>
      <c r="F315" s="1" t="s">
        <v>443</v>
      </c>
      <c r="G315" s="4" t="s">
        <v>458</v>
      </c>
      <c r="H315" s="1" t="s">
        <v>8</v>
      </c>
      <c r="I315" s="3" t="s">
        <v>69</v>
      </c>
      <c r="J315" s="3" t="s">
        <v>69</v>
      </c>
      <c r="K315" s="3" t="s">
        <v>694</v>
      </c>
      <c r="L315" s="3" t="s">
        <v>623</v>
      </c>
      <c r="M315" s="1"/>
      <c r="N315" s="1"/>
      <c r="O315" s="1"/>
      <c r="P315" s="1"/>
      <c r="Q315" s="55">
        <v>4968210</v>
      </c>
      <c r="R315" s="53" t="s">
        <v>89</v>
      </c>
    </row>
    <row r="316" spans="1:18" ht="34.5" hidden="1" customHeight="1" x14ac:dyDescent="0.3">
      <c r="A316" s="7"/>
      <c r="B316" s="7" t="s">
        <v>90</v>
      </c>
      <c r="C316" s="4" t="s">
        <v>69</v>
      </c>
      <c r="D316" s="3" t="s">
        <v>695</v>
      </c>
      <c r="E316" s="1" t="s">
        <v>69</v>
      </c>
      <c r="F316" s="1" t="s">
        <v>479</v>
      </c>
      <c r="G316" s="3" t="s">
        <v>696</v>
      </c>
      <c r="H316" s="3" t="s">
        <v>5</v>
      </c>
      <c r="I316" s="3" t="s">
        <v>584</v>
      </c>
      <c r="J316" s="3" t="s">
        <v>69</v>
      </c>
      <c r="K316" s="3" t="s">
        <v>589</v>
      </c>
      <c r="L316" s="3"/>
      <c r="M316" s="1"/>
      <c r="N316" s="1"/>
      <c r="O316" s="1"/>
      <c r="P316" s="1"/>
      <c r="Q316" s="55">
        <v>10000</v>
      </c>
      <c r="R316" s="53" t="s">
        <v>295</v>
      </c>
    </row>
    <row r="317" spans="1:18" x14ac:dyDescent="0.3">
      <c r="A317" s="52"/>
      <c r="B317" s="52" t="s">
        <v>92</v>
      </c>
      <c r="C317" s="50">
        <v>4493342</v>
      </c>
      <c r="D317" s="50" t="s">
        <v>242</v>
      </c>
      <c r="E317" s="49" t="s">
        <v>69</v>
      </c>
      <c r="F317" s="49" t="s">
        <v>443</v>
      </c>
      <c r="G317" s="50" t="s">
        <v>477</v>
      </c>
      <c r="H317" s="49" t="s">
        <v>8</v>
      </c>
      <c r="I317" s="48" t="s">
        <v>69</v>
      </c>
      <c r="J317" s="48" t="s">
        <v>69</v>
      </c>
      <c r="K317" s="3" t="s">
        <v>569</v>
      </c>
      <c r="L317" s="3" t="s">
        <v>491</v>
      </c>
      <c r="M317" s="1"/>
      <c r="N317" s="1"/>
      <c r="O317" s="1"/>
      <c r="P317" s="1"/>
      <c r="Q317" s="55">
        <v>215337</v>
      </c>
      <c r="R317" s="53" t="s">
        <v>89</v>
      </c>
    </row>
    <row r="318" spans="1:18" x14ac:dyDescent="0.3">
      <c r="A318" s="59"/>
      <c r="B318" s="52" t="s">
        <v>92</v>
      </c>
      <c r="C318" s="50">
        <v>4493342</v>
      </c>
      <c r="D318" s="60"/>
      <c r="E318" s="58"/>
      <c r="F318" s="58"/>
      <c r="G318" s="60"/>
      <c r="H318" s="58"/>
      <c r="I318" s="57"/>
      <c r="J318" s="57"/>
      <c r="K318" s="3" t="s">
        <v>569</v>
      </c>
      <c r="L318" s="3" t="s">
        <v>489</v>
      </c>
      <c r="M318" s="1"/>
      <c r="N318" s="1"/>
      <c r="O318" s="1"/>
      <c r="P318" s="1"/>
      <c r="Q318" s="55">
        <v>474076</v>
      </c>
      <c r="R318" s="53" t="s">
        <v>89</v>
      </c>
    </row>
    <row r="319" spans="1:18" ht="34.5" hidden="1" customHeight="1" x14ac:dyDescent="0.3">
      <c r="A319" s="7"/>
      <c r="B319" s="7" t="s">
        <v>90</v>
      </c>
      <c r="C319" s="4" t="s">
        <v>69</v>
      </c>
      <c r="D319" s="4" t="s">
        <v>697</v>
      </c>
      <c r="E319" s="1" t="s">
        <v>698</v>
      </c>
      <c r="F319" s="1" t="s">
        <v>479</v>
      </c>
      <c r="G319" s="3" t="s">
        <v>699</v>
      </c>
      <c r="H319" s="3" t="s">
        <v>5</v>
      </c>
      <c r="I319" s="3" t="s">
        <v>584</v>
      </c>
      <c r="J319" s="3" t="s">
        <v>69</v>
      </c>
      <c r="K319" s="3" t="s">
        <v>589</v>
      </c>
      <c r="L319" s="3"/>
      <c r="M319" s="1"/>
      <c r="N319" s="1"/>
      <c r="O319" s="1"/>
      <c r="P319" s="1"/>
      <c r="Q319" s="55">
        <v>300000</v>
      </c>
      <c r="R319" s="53" t="s">
        <v>295</v>
      </c>
    </row>
    <row r="320" spans="1:18" ht="17.25" hidden="1" customHeight="1" x14ac:dyDescent="0.3">
      <c r="A320" s="7"/>
      <c r="B320" s="7" t="s">
        <v>92</v>
      </c>
      <c r="C320" s="4" t="s">
        <v>244</v>
      </c>
      <c r="D320" s="4" t="s">
        <v>247</v>
      </c>
      <c r="E320" s="1" t="s">
        <v>700</v>
      </c>
      <c r="F320" s="1" t="s">
        <v>479</v>
      </c>
      <c r="G320" s="3" t="s">
        <v>480</v>
      </c>
      <c r="H320" s="3" t="s">
        <v>5</v>
      </c>
      <c r="I320" s="3" t="s">
        <v>452</v>
      </c>
      <c r="J320" s="3" t="s">
        <v>69</v>
      </c>
      <c r="K320" s="3" t="s">
        <v>576</v>
      </c>
      <c r="L320" s="3"/>
      <c r="M320" s="1"/>
      <c r="N320" s="1"/>
      <c r="O320" s="1"/>
      <c r="P320" s="1"/>
      <c r="Q320" s="15">
        <v>2801772</v>
      </c>
      <c r="R320" s="53" t="s">
        <v>246</v>
      </c>
    </row>
    <row r="321" spans="1:18" x14ac:dyDescent="0.3">
      <c r="A321" s="52"/>
      <c r="B321" s="52" t="s">
        <v>90</v>
      </c>
      <c r="C321" s="48">
        <v>4521865</v>
      </c>
      <c r="D321" s="48" t="s">
        <v>243</v>
      </c>
      <c r="E321" s="49" t="s">
        <v>69</v>
      </c>
      <c r="F321" s="49" t="s">
        <v>443</v>
      </c>
      <c r="G321" s="48" t="s">
        <v>478</v>
      </c>
      <c r="H321" s="49" t="s">
        <v>8</v>
      </c>
      <c r="I321" s="48" t="s">
        <v>69</v>
      </c>
      <c r="J321" s="48" t="s">
        <v>69</v>
      </c>
      <c r="K321" s="3" t="s">
        <v>569</v>
      </c>
      <c r="L321" s="3" t="s">
        <v>570</v>
      </c>
      <c r="M321" s="1"/>
      <c r="N321" s="1"/>
      <c r="O321" s="1"/>
      <c r="P321" s="1"/>
      <c r="Q321" s="15">
        <v>425000</v>
      </c>
      <c r="R321" s="53" t="s">
        <v>89</v>
      </c>
    </row>
    <row r="322" spans="1:18" hidden="1" x14ac:dyDescent="0.3">
      <c r="A322" s="59"/>
      <c r="B322" s="52" t="s">
        <v>90</v>
      </c>
      <c r="C322" s="48">
        <v>4521865</v>
      </c>
      <c r="D322" s="57"/>
      <c r="E322" s="58"/>
      <c r="F322" s="58"/>
      <c r="G322" s="57"/>
      <c r="H322" s="58"/>
      <c r="I322" s="57"/>
      <c r="J322" s="57"/>
      <c r="K322" s="4" t="s">
        <v>595</v>
      </c>
      <c r="L322" s="4" t="s">
        <v>701</v>
      </c>
      <c r="M322" s="1"/>
      <c r="N322" s="1"/>
      <c r="O322" s="1"/>
      <c r="P322" s="1"/>
      <c r="Q322" s="55">
        <v>1500000</v>
      </c>
      <c r="R322" s="53" t="s">
        <v>89</v>
      </c>
    </row>
    <row r="323" spans="1:18" ht="17.25" customHeight="1" x14ac:dyDescent="0.3">
      <c r="A323" s="7"/>
      <c r="B323" s="7" t="s">
        <v>92</v>
      </c>
      <c r="C323" s="3" t="s">
        <v>275</v>
      </c>
      <c r="D323" s="3" t="s">
        <v>276</v>
      </c>
      <c r="E323" s="1" t="s">
        <v>277</v>
      </c>
      <c r="F323" s="1" t="s">
        <v>479</v>
      </c>
      <c r="G323" s="3" t="s">
        <v>483</v>
      </c>
      <c r="H323" s="3" t="s">
        <v>5</v>
      </c>
      <c r="I323" s="3" t="s">
        <v>452</v>
      </c>
      <c r="J323" s="3" t="s">
        <v>69</v>
      </c>
      <c r="K323" s="3" t="s">
        <v>569</v>
      </c>
      <c r="L323" s="3"/>
      <c r="M323" s="1"/>
      <c r="N323" s="1"/>
      <c r="O323" s="1"/>
      <c r="P323" s="1"/>
      <c r="Q323" s="55">
        <v>425000</v>
      </c>
      <c r="R323" s="53" t="s">
        <v>246</v>
      </c>
    </row>
    <row r="324" spans="1:18" ht="34.5" hidden="1" customHeight="1" x14ac:dyDescent="0.3">
      <c r="A324" s="7"/>
      <c r="B324" s="7" t="s">
        <v>92</v>
      </c>
      <c r="C324" s="4" t="s">
        <v>69</v>
      </c>
      <c r="D324" s="7" t="s">
        <v>702</v>
      </c>
      <c r="E324" s="7" t="s">
        <v>6</v>
      </c>
      <c r="F324" s="7" t="s">
        <v>662</v>
      </c>
      <c r="G324" s="7" t="s">
        <v>663</v>
      </c>
      <c r="H324" s="3" t="s">
        <v>5</v>
      </c>
      <c r="I324" s="3" t="s">
        <v>69</v>
      </c>
      <c r="J324" s="7" t="s">
        <v>664</v>
      </c>
      <c r="K324" s="7" t="s">
        <v>595</v>
      </c>
      <c r="L324" s="7"/>
      <c r="M324" s="7"/>
      <c r="N324" s="7"/>
      <c r="O324" s="7"/>
      <c r="P324" s="7"/>
      <c r="Q324" s="15">
        <v>5644</v>
      </c>
      <c r="R324" s="53" t="s">
        <v>665</v>
      </c>
    </row>
    <row r="325" spans="1:18" ht="34.5" customHeight="1" x14ac:dyDescent="0.3">
      <c r="A325" s="7"/>
      <c r="B325" s="7" t="s">
        <v>92</v>
      </c>
      <c r="C325" s="4" t="s">
        <v>69</v>
      </c>
      <c r="D325" s="7" t="s">
        <v>703</v>
      </c>
      <c r="E325" s="7" t="s">
        <v>6</v>
      </c>
      <c r="F325" s="7" t="s">
        <v>662</v>
      </c>
      <c r="G325" s="7" t="s">
        <v>663</v>
      </c>
      <c r="H325" s="3" t="s">
        <v>5</v>
      </c>
      <c r="I325" s="3" t="s">
        <v>69</v>
      </c>
      <c r="J325" s="7" t="s">
        <v>664</v>
      </c>
      <c r="K325" s="7" t="s">
        <v>569</v>
      </c>
      <c r="L325" s="7"/>
      <c r="M325" s="7"/>
      <c r="N325" s="7"/>
      <c r="O325" s="7"/>
      <c r="P325" s="7"/>
      <c r="Q325" s="15">
        <v>300000</v>
      </c>
      <c r="R325" s="53" t="s">
        <v>665</v>
      </c>
    </row>
  </sheetData>
  <autoFilter ref="A1:R325" xr:uid="{F3D500FB-6E4A-4385-ACFA-621570DEE53D}">
    <filterColumn colId="10">
      <filters>
        <filter val="FY 2024"/>
      </filters>
    </filterColumn>
  </autoFilter>
  <phoneticPr fontId="4" type="noConversion"/>
  <hyperlinks>
    <hyperlink ref="R5" r:id="rId1" xr:uid="{0625D92C-65C0-428A-B88A-094E0500DB6B}"/>
    <hyperlink ref="R19" r:id="rId2" xr:uid="{5C0A171C-B9BE-4501-BB70-7280B1532025}"/>
    <hyperlink ref="R21" r:id="rId3" xr:uid="{E6DFD5A1-DAA7-4ED4-9426-23EEEE2A930F}"/>
  </hyperlinks>
  <pageMargins left="0.7" right="0.7" top="0.75" bottom="0.75" header="0.3" footer="0.3"/>
  <pageSetup orientation="portrait"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0B7C-9057-49D6-B5E4-8D65D5E65F30}">
  <sheetPr filterMode="1"/>
  <dimension ref="A1:DN115"/>
  <sheetViews>
    <sheetView workbookViewId="0"/>
  </sheetViews>
  <sheetFormatPr defaultRowHeight="15.75" x14ac:dyDescent="0.25"/>
  <cols>
    <col min="1" max="1" width="15" customWidth="1"/>
    <col min="2" max="14" width="23.42578125" customWidth="1"/>
    <col min="15" max="15" width="23.42578125" style="43" customWidth="1"/>
    <col min="16" max="16" width="23.42578125" customWidth="1"/>
  </cols>
  <sheetData>
    <row r="1" spans="1:118" s="6" customFormat="1" ht="83.25" customHeight="1" x14ac:dyDescent="0.3">
      <c r="A1" s="12" t="s">
        <v>49</v>
      </c>
      <c r="B1" s="12" t="s">
        <v>704</v>
      </c>
      <c r="C1" s="12" t="s">
        <v>51</v>
      </c>
      <c r="D1" s="12" t="s">
        <v>52</v>
      </c>
      <c r="E1" s="12" t="s">
        <v>53</v>
      </c>
      <c r="F1" s="12" t="s">
        <v>54</v>
      </c>
      <c r="G1" s="12" t="s">
        <v>55</v>
      </c>
      <c r="H1" s="12" t="s">
        <v>56</v>
      </c>
      <c r="I1" s="12" t="s">
        <v>57</v>
      </c>
      <c r="J1" s="12" t="s">
        <v>563</v>
      </c>
      <c r="K1" s="12" t="s">
        <v>565</v>
      </c>
      <c r="L1" s="12" t="s">
        <v>566</v>
      </c>
      <c r="M1" s="12" t="s">
        <v>567</v>
      </c>
      <c r="N1" s="12" t="s">
        <v>568</v>
      </c>
      <c r="O1" s="42" t="s">
        <v>68</v>
      </c>
      <c r="P1" s="20" t="s">
        <v>1</v>
      </c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10"/>
    </row>
    <row r="2" spans="1:118" s="6" customFormat="1" ht="90" hidden="1" customHeight="1" x14ac:dyDescent="0.3">
      <c r="A2" s="17" t="s">
        <v>90</v>
      </c>
      <c r="B2" s="17" t="s">
        <v>705</v>
      </c>
      <c r="C2" s="18" t="s">
        <v>706</v>
      </c>
      <c r="D2" s="17" t="s">
        <v>16</v>
      </c>
      <c r="E2" s="18" t="s">
        <v>707</v>
      </c>
      <c r="F2" s="17" t="s">
        <v>708</v>
      </c>
      <c r="G2" s="8" t="s">
        <v>5</v>
      </c>
      <c r="H2" s="3" t="s">
        <v>69</v>
      </c>
      <c r="I2" s="7" t="s">
        <v>613</v>
      </c>
      <c r="J2" s="8" t="s">
        <v>573</v>
      </c>
      <c r="K2" s="8"/>
      <c r="L2" s="8"/>
      <c r="M2" s="8"/>
      <c r="N2" s="8"/>
      <c r="O2" s="8"/>
      <c r="P2" s="24" t="s">
        <v>614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10"/>
    </row>
    <row r="3" spans="1:118" s="6" customFormat="1" ht="90" hidden="1" customHeight="1" x14ac:dyDescent="0.3">
      <c r="A3" s="17" t="s">
        <v>90</v>
      </c>
      <c r="B3" s="17" t="s">
        <v>709</v>
      </c>
      <c r="C3" s="18" t="s">
        <v>710</v>
      </c>
      <c r="D3" s="17" t="s">
        <v>16</v>
      </c>
      <c r="E3" s="18" t="s">
        <v>711</v>
      </c>
      <c r="F3" s="17" t="s">
        <v>712</v>
      </c>
      <c r="G3" s="8" t="s">
        <v>5</v>
      </c>
      <c r="H3" s="3" t="s">
        <v>69</v>
      </c>
      <c r="I3" s="7" t="s">
        <v>613</v>
      </c>
      <c r="J3" s="8" t="s">
        <v>573</v>
      </c>
      <c r="K3" s="8"/>
      <c r="L3" s="8"/>
      <c r="M3" s="8"/>
      <c r="N3" s="8"/>
      <c r="O3" s="8"/>
      <c r="P3" s="24" t="s">
        <v>614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10"/>
    </row>
    <row r="4" spans="1:118" s="6" customFormat="1" ht="90" hidden="1" customHeight="1" x14ac:dyDescent="0.3">
      <c r="A4" s="17" t="s">
        <v>90</v>
      </c>
      <c r="B4" s="17" t="s">
        <v>713</v>
      </c>
      <c r="C4" s="18" t="s">
        <v>714</v>
      </c>
      <c r="D4" s="17" t="s">
        <v>16</v>
      </c>
      <c r="E4" s="18" t="s">
        <v>715</v>
      </c>
      <c r="F4" s="17" t="s">
        <v>716</v>
      </c>
      <c r="G4" s="3" t="s">
        <v>5</v>
      </c>
      <c r="H4" s="3" t="s">
        <v>69</v>
      </c>
      <c r="I4" s="7" t="s">
        <v>613</v>
      </c>
      <c r="J4" s="8" t="s">
        <v>576</v>
      </c>
      <c r="O4" s="8"/>
      <c r="P4" s="24" t="s">
        <v>614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10"/>
    </row>
    <row r="5" spans="1:118" s="6" customFormat="1" ht="90" hidden="1" customHeight="1" x14ac:dyDescent="0.3">
      <c r="A5" s="17" t="s">
        <v>90</v>
      </c>
      <c r="B5" s="17" t="s">
        <v>717</v>
      </c>
      <c r="C5" s="18" t="s">
        <v>718</v>
      </c>
      <c r="D5" s="17" t="s">
        <v>16</v>
      </c>
      <c r="E5" s="18" t="s">
        <v>719</v>
      </c>
      <c r="F5" s="17" t="s">
        <v>720</v>
      </c>
      <c r="G5" s="3" t="s">
        <v>5</v>
      </c>
      <c r="H5" s="3" t="s">
        <v>69</v>
      </c>
      <c r="I5" s="7" t="s">
        <v>613</v>
      </c>
      <c r="J5" s="8" t="s">
        <v>576</v>
      </c>
      <c r="O5" s="8"/>
      <c r="P5" s="24" t="s">
        <v>614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10"/>
    </row>
    <row r="6" spans="1:118" s="6" customFormat="1" ht="90" hidden="1" customHeight="1" x14ac:dyDescent="0.3">
      <c r="A6" s="17" t="s">
        <v>90</v>
      </c>
      <c r="B6" s="17" t="s">
        <v>721</v>
      </c>
      <c r="C6" s="18" t="s">
        <v>722</v>
      </c>
      <c r="D6" s="17" t="s">
        <v>16</v>
      </c>
      <c r="E6" s="18" t="s">
        <v>723</v>
      </c>
      <c r="F6" s="17" t="s">
        <v>720</v>
      </c>
      <c r="G6" s="3" t="s">
        <v>5</v>
      </c>
      <c r="H6" s="3" t="s">
        <v>69</v>
      </c>
      <c r="I6" s="7" t="s">
        <v>613</v>
      </c>
      <c r="J6" s="8" t="s">
        <v>650</v>
      </c>
      <c r="O6" s="8"/>
      <c r="P6" s="24" t="s">
        <v>614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10"/>
    </row>
    <row r="7" spans="1:118" s="6" customFormat="1" ht="90" hidden="1" customHeight="1" x14ac:dyDescent="0.3">
      <c r="A7" s="17" t="s">
        <v>90</v>
      </c>
      <c r="B7" s="17" t="s">
        <v>724</v>
      </c>
      <c r="C7" s="18" t="s">
        <v>725</v>
      </c>
      <c r="D7" s="17" t="s">
        <v>16</v>
      </c>
      <c r="E7" s="18" t="s">
        <v>726</v>
      </c>
      <c r="F7" s="17" t="s">
        <v>720</v>
      </c>
      <c r="G7" s="3" t="s">
        <v>5</v>
      </c>
      <c r="H7" s="3" t="s">
        <v>69</v>
      </c>
      <c r="I7" s="7" t="s">
        <v>613</v>
      </c>
      <c r="J7" s="8" t="s">
        <v>650</v>
      </c>
      <c r="O7" s="8"/>
      <c r="P7" s="24" t="s">
        <v>614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10"/>
    </row>
    <row r="8" spans="1:118" s="6" customFormat="1" ht="90" hidden="1" customHeight="1" x14ac:dyDescent="0.3">
      <c r="A8" s="17" t="s">
        <v>90</v>
      </c>
      <c r="B8" s="17" t="s">
        <v>727</v>
      </c>
      <c r="C8" s="18" t="s">
        <v>728</v>
      </c>
      <c r="D8" s="17" t="s">
        <v>16</v>
      </c>
      <c r="E8" s="18" t="s">
        <v>729</v>
      </c>
      <c r="F8" s="17" t="s">
        <v>720</v>
      </c>
      <c r="G8" s="3" t="s">
        <v>5</v>
      </c>
      <c r="H8" s="3" t="s">
        <v>69</v>
      </c>
      <c r="I8" s="7" t="s">
        <v>613</v>
      </c>
      <c r="J8" s="8" t="s">
        <v>650</v>
      </c>
      <c r="O8" s="8"/>
      <c r="P8" s="24" t="s">
        <v>614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10"/>
    </row>
    <row r="9" spans="1:118" s="6" customFormat="1" ht="90" hidden="1" customHeight="1" x14ac:dyDescent="0.3">
      <c r="A9" s="17" t="s">
        <v>90</v>
      </c>
      <c r="B9" s="17" t="s">
        <v>730</v>
      </c>
      <c r="C9" s="18" t="s">
        <v>731</v>
      </c>
      <c r="D9" s="17" t="s">
        <v>16</v>
      </c>
      <c r="E9" s="18" t="s">
        <v>732</v>
      </c>
      <c r="F9" s="17" t="s">
        <v>720</v>
      </c>
      <c r="G9" s="3" t="s">
        <v>5</v>
      </c>
      <c r="H9" s="3" t="s">
        <v>69</v>
      </c>
      <c r="I9" s="7" t="s">
        <v>613</v>
      </c>
      <c r="J9" s="8" t="s">
        <v>576</v>
      </c>
      <c r="O9" s="8"/>
      <c r="P9" s="24" t="s">
        <v>614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10"/>
    </row>
    <row r="10" spans="1:118" s="6" customFormat="1" ht="90" hidden="1" customHeight="1" x14ac:dyDescent="0.3">
      <c r="A10" s="17" t="s">
        <v>90</v>
      </c>
      <c r="B10" s="17" t="s">
        <v>733</v>
      </c>
      <c r="C10" s="18" t="s">
        <v>734</v>
      </c>
      <c r="D10" s="17" t="s">
        <v>16</v>
      </c>
      <c r="E10" s="18" t="s">
        <v>735</v>
      </c>
      <c r="F10" s="17" t="s">
        <v>736</v>
      </c>
      <c r="G10" s="3" t="s">
        <v>5</v>
      </c>
      <c r="H10" s="3" t="s">
        <v>69</v>
      </c>
      <c r="I10" s="7" t="s">
        <v>613</v>
      </c>
      <c r="J10" s="8" t="s">
        <v>573</v>
      </c>
      <c r="K10" s="8"/>
      <c r="L10" s="8"/>
      <c r="M10" s="8"/>
      <c r="N10" s="8"/>
      <c r="O10" s="8"/>
      <c r="P10" s="24" t="s">
        <v>614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10"/>
    </row>
    <row r="11" spans="1:118" s="6" customFormat="1" ht="90" hidden="1" customHeight="1" x14ac:dyDescent="0.3">
      <c r="A11" s="17" t="s">
        <v>90</v>
      </c>
      <c r="B11" s="17" t="s">
        <v>737</v>
      </c>
      <c r="C11" s="18" t="s">
        <v>738</v>
      </c>
      <c r="D11" s="17" t="s">
        <v>16</v>
      </c>
      <c r="E11" s="18" t="s">
        <v>739</v>
      </c>
      <c r="F11" s="17" t="s">
        <v>736</v>
      </c>
      <c r="G11" s="3" t="s">
        <v>5</v>
      </c>
      <c r="H11" s="3" t="s">
        <v>69</v>
      </c>
      <c r="I11" s="7" t="s">
        <v>613</v>
      </c>
      <c r="J11" s="8" t="s">
        <v>573</v>
      </c>
      <c r="K11" s="8"/>
      <c r="L11" s="8"/>
      <c r="M11" s="8"/>
      <c r="N11" s="8"/>
      <c r="O11" s="8"/>
      <c r="P11" s="24" t="s">
        <v>614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10"/>
    </row>
    <row r="12" spans="1:118" s="6" customFormat="1" ht="90" hidden="1" customHeight="1" x14ac:dyDescent="0.3">
      <c r="A12" s="17" t="s">
        <v>90</v>
      </c>
      <c r="B12" s="17" t="s">
        <v>740</v>
      </c>
      <c r="C12" s="18" t="s">
        <v>741</v>
      </c>
      <c r="D12" s="17" t="s">
        <v>16</v>
      </c>
      <c r="E12" s="18" t="s">
        <v>742</v>
      </c>
      <c r="F12" s="17" t="s">
        <v>646</v>
      </c>
      <c r="G12" s="3" t="s">
        <v>5</v>
      </c>
      <c r="H12" s="3" t="s">
        <v>69</v>
      </c>
      <c r="I12" s="7" t="s">
        <v>613</v>
      </c>
      <c r="J12" s="8" t="s">
        <v>576</v>
      </c>
      <c r="O12" s="8"/>
      <c r="P12" s="24" t="s">
        <v>614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10"/>
    </row>
    <row r="13" spans="1:118" s="6" customFormat="1" ht="90" hidden="1" customHeight="1" x14ac:dyDescent="0.3">
      <c r="A13" s="17" t="s">
        <v>90</v>
      </c>
      <c r="B13" s="17" t="s">
        <v>743</v>
      </c>
      <c r="C13" s="18" t="s">
        <v>744</v>
      </c>
      <c r="D13" s="17" t="s">
        <v>16</v>
      </c>
      <c r="E13" s="18" t="s">
        <v>745</v>
      </c>
      <c r="F13" s="17" t="s">
        <v>646</v>
      </c>
      <c r="G13" s="3" t="s">
        <v>5</v>
      </c>
      <c r="H13" s="3" t="s">
        <v>69</v>
      </c>
      <c r="I13" s="7" t="s">
        <v>613</v>
      </c>
      <c r="J13" s="8" t="s">
        <v>573</v>
      </c>
      <c r="K13" s="8"/>
      <c r="L13" s="8"/>
      <c r="M13" s="8"/>
      <c r="N13" s="8"/>
      <c r="O13" s="8"/>
      <c r="P13" s="24" t="s">
        <v>614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10"/>
    </row>
    <row r="14" spans="1:118" s="6" customFormat="1" ht="90" hidden="1" customHeight="1" x14ac:dyDescent="0.3">
      <c r="A14" s="17" t="s">
        <v>90</v>
      </c>
      <c r="B14" s="17" t="s">
        <v>746</v>
      </c>
      <c r="C14" s="18" t="s">
        <v>747</v>
      </c>
      <c r="D14" s="17" t="s">
        <v>16</v>
      </c>
      <c r="E14" s="18" t="s">
        <v>748</v>
      </c>
      <c r="F14" s="17" t="s">
        <v>646</v>
      </c>
      <c r="G14" s="3" t="s">
        <v>5</v>
      </c>
      <c r="H14" s="3" t="s">
        <v>69</v>
      </c>
      <c r="I14" s="7" t="s">
        <v>613</v>
      </c>
      <c r="J14" s="8" t="s">
        <v>650</v>
      </c>
      <c r="O14" s="8"/>
      <c r="P14" s="21" t="s">
        <v>614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10"/>
    </row>
    <row r="15" spans="1:118" s="6" customFormat="1" ht="90" hidden="1" customHeight="1" x14ac:dyDescent="0.3">
      <c r="A15" s="17" t="s">
        <v>90</v>
      </c>
      <c r="B15" s="17" t="s">
        <v>749</v>
      </c>
      <c r="C15" s="18" t="s">
        <v>750</v>
      </c>
      <c r="D15" s="17" t="s">
        <v>16</v>
      </c>
      <c r="E15" s="18" t="s">
        <v>751</v>
      </c>
      <c r="F15" s="17" t="s">
        <v>646</v>
      </c>
      <c r="G15" s="3" t="s">
        <v>5</v>
      </c>
      <c r="H15" s="3" t="s">
        <v>69</v>
      </c>
      <c r="I15" s="7" t="s">
        <v>613</v>
      </c>
      <c r="J15" s="8" t="s">
        <v>650</v>
      </c>
      <c r="O15" s="8"/>
      <c r="P15" s="21" t="s">
        <v>614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10"/>
    </row>
    <row r="16" spans="1:118" s="6" customFormat="1" ht="90" hidden="1" customHeight="1" x14ac:dyDescent="0.3">
      <c r="A16" s="17" t="s">
        <v>90</v>
      </c>
      <c r="B16" s="17" t="s">
        <v>752</v>
      </c>
      <c r="C16" s="18" t="s">
        <v>753</v>
      </c>
      <c r="D16" s="17" t="s">
        <v>16</v>
      </c>
      <c r="E16" s="18" t="s">
        <v>754</v>
      </c>
      <c r="F16" s="17" t="s">
        <v>646</v>
      </c>
      <c r="G16" s="3" t="s">
        <v>5</v>
      </c>
      <c r="H16" s="3" t="s">
        <v>69</v>
      </c>
      <c r="I16" s="7" t="s">
        <v>613</v>
      </c>
      <c r="J16" s="8" t="s">
        <v>576</v>
      </c>
      <c r="O16" s="8"/>
      <c r="P16" s="21" t="s">
        <v>614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10"/>
    </row>
    <row r="17" spans="1:118" s="6" customFormat="1" ht="90" hidden="1" customHeight="1" x14ac:dyDescent="0.3">
      <c r="A17" s="17" t="s">
        <v>90</v>
      </c>
      <c r="B17" s="17" t="s">
        <v>755</v>
      </c>
      <c r="C17" s="18" t="s">
        <v>756</v>
      </c>
      <c r="D17" s="17" t="s">
        <v>16</v>
      </c>
      <c r="E17" s="18" t="s">
        <v>757</v>
      </c>
      <c r="F17" s="17" t="s">
        <v>646</v>
      </c>
      <c r="G17" s="3" t="s">
        <v>5</v>
      </c>
      <c r="H17" s="3" t="s">
        <v>69</v>
      </c>
      <c r="I17" s="7" t="s">
        <v>613</v>
      </c>
      <c r="J17" s="8" t="s">
        <v>576</v>
      </c>
      <c r="O17" s="8"/>
      <c r="P17" s="21" t="s">
        <v>614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10"/>
    </row>
    <row r="18" spans="1:118" s="6" customFormat="1" ht="90" hidden="1" customHeight="1" x14ac:dyDescent="0.3">
      <c r="A18" s="17" t="s">
        <v>90</v>
      </c>
      <c r="B18" s="17" t="s">
        <v>758</v>
      </c>
      <c r="C18" s="18" t="s">
        <v>759</v>
      </c>
      <c r="D18" s="17" t="s">
        <v>16</v>
      </c>
      <c r="E18" s="18" t="s">
        <v>760</v>
      </c>
      <c r="F18" s="17" t="s">
        <v>646</v>
      </c>
      <c r="G18" s="3" t="s">
        <v>5</v>
      </c>
      <c r="H18" s="3" t="s">
        <v>69</v>
      </c>
      <c r="I18" s="7" t="s">
        <v>613</v>
      </c>
      <c r="J18" s="8" t="s">
        <v>576</v>
      </c>
      <c r="K18" s="8"/>
      <c r="L18" s="8"/>
      <c r="M18" s="8"/>
      <c r="N18" s="8"/>
      <c r="O18" s="8"/>
      <c r="P18" s="21" t="s">
        <v>614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10"/>
    </row>
    <row r="19" spans="1:118" s="6" customFormat="1" ht="90" hidden="1" customHeight="1" x14ac:dyDescent="0.3">
      <c r="A19" s="17" t="s">
        <v>90</v>
      </c>
      <c r="B19" s="17" t="s">
        <v>761</v>
      </c>
      <c r="C19" s="18" t="s">
        <v>762</v>
      </c>
      <c r="D19" s="17" t="s">
        <v>16</v>
      </c>
      <c r="E19" s="18" t="s">
        <v>763</v>
      </c>
      <c r="F19" s="17" t="s">
        <v>646</v>
      </c>
      <c r="G19" s="3" t="s">
        <v>5</v>
      </c>
      <c r="H19" s="3" t="s">
        <v>69</v>
      </c>
      <c r="I19" s="7" t="s">
        <v>613</v>
      </c>
      <c r="J19" s="8" t="s">
        <v>576</v>
      </c>
      <c r="O19" s="8"/>
      <c r="P19" s="21" t="s">
        <v>614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10"/>
    </row>
    <row r="20" spans="1:118" s="6" customFormat="1" ht="90" hidden="1" customHeight="1" x14ac:dyDescent="0.3">
      <c r="A20" s="17" t="s">
        <v>90</v>
      </c>
      <c r="B20" s="17" t="s">
        <v>764</v>
      </c>
      <c r="C20" s="18" t="s">
        <v>765</v>
      </c>
      <c r="D20" s="17" t="s">
        <v>16</v>
      </c>
      <c r="E20" s="18" t="s">
        <v>766</v>
      </c>
      <c r="F20" s="17" t="s">
        <v>767</v>
      </c>
      <c r="G20" s="3" t="s">
        <v>5</v>
      </c>
      <c r="H20" s="3" t="s">
        <v>69</v>
      </c>
      <c r="I20" s="7" t="s">
        <v>613</v>
      </c>
      <c r="J20" s="8" t="s">
        <v>576</v>
      </c>
      <c r="O20" s="8"/>
      <c r="P20" s="24" t="s">
        <v>614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10"/>
    </row>
    <row r="21" spans="1:118" s="6" customFormat="1" ht="90" hidden="1" customHeight="1" x14ac:dyDescent="0.3">
      <c r="A21" s="17" t="s">
        <v>90</v>
      </c>
      <c r="B21" s="17" t="s">
        <v>768</v>
      </c>
      <c r="C21" s="18" t="s">
        <v>769</v>
      </c>
      <c r="D21" s="17" t="s">
        <v>16</v>
      </c>
      <c r="E21" s="18" t="s">
        <v>770</v>
      </c>
      <c r="F21" s="17" t="s">
        <v>767</v>
      </c>
      <c r="G21" s="3" t="s">
        <v>5</v>
      </c>
      <c r="H21" s="3" t="s">
        <v>69</v>
      </c>
      <c r="I21" s="7" t="s">
        <v>613</v>
      </c>
      <c r="J21" s="8" t="s">
        <v>576</v>
      </c>
      <c r="O21" s="8"/>
      <c r="P21" s="24" t="s">
        <v>614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10"/>
    </row>
    <row r="22" spans="1:118" s="6" customFormat="1" ht="90" hidden="1" customHeight="1" x14ac:dyDescent="0.3">
      <c r="A22" s="17" t="s">
        <v>90</v>
      </c>
      <c r="B22" s="17" t="s">
        <v>771</v>
      </c>
      <c r="C22" s="18" t="s">
        <v>772</v>
      </c>
      <c r="D22" s="17" t="s">
        <v>16</v>
      </c>
      <c r="E22" s="18" t="s">
        <v>773</v>
      </c>
      <c r="F22" s="17" t="s">
        <v>767</v>
      </c>
      <c r="G22" s="3" t="s">
        <v>5</v>
      </c>
      <c r="H22" s="3" t="s">
        <v>69</v>
      </c>
      <c r="I22" s="7" t="s">
        <v>613</v>
      </c>
      <c r="J22" s="8" t="s">
        <v>650</v>
      </c>
      <c r="O22" s="8"/>
      <c r="P22" s="24" t="s">
        <v>614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10"/>
    </row>
    <row r="23" spans="1:118" s="6" customFormat="1" ht="90" hidden="1" customHeight="1" x14ac:dyDescent="0.3">
      <c r="A23" s="17" t="s">
        <v>90</v>
      </c>
      <c r="B23" s="17" t="s">
        <v>774</v>
      </c>
      <c r="C23" s="18" t="s">
        <v>775</v>
      </c>
      <c r="D23" s="17" t="s">
        <v>16</v>
      </c>
      <c r="E23" s="18" t="s">
        <v>776</v>
      </c>
      <c r="F23" s="17" t="s">
        <v>767</v>
      </c>
      <c r="G23" s="3" t="s">
        <v>5</v>
      </c>
      <c r="H23" s="3" t="s">
        <v>69</v>
      </c>
      <c r="I23" s="7" t="s">
        <v>613</v>
      </c>
      <c r="J23" s="8" t="s">
        <v>576</v>
      </c>
      <c r="K23" s="8"/>
      <c r="L23" s="8"/>
      <c r="M23" s="8"/>
      <c r="N23" s="8"/>
      <c r="O23" s="8"/>
      <c r="P23" s="24" t="s">
        <v>614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10"/>
    </row>
    <row r="24" spans="1:118" s="6" customFormat="1" ht="90" hidden="1" customHeight="1" x14ac:dyDescent="0.3">
      <c r="A24" s="17" t="s">
        <v>90</v>
      </c>
      <c r="B24" s="17" t="s">
        <v>777</v>
      </c>
      <c r="C24" s="18" t="s">
        <v>778</v>
      </c>
      <c r="D24" s="17" t="s">
        <v>16</v>
      </c>
      <c r="E24" s="18" t="s">
        <v>779</v>
      </c>
      <c r="F24" s="17" t="s">
        <v>767</v>
      </c>
      <c r="G24" s="3" t="s">
        <v>5</v>
      </c>
      <c r="H24" s="3" t="s">
        <v>69</v>
      </c>
      <c r="I24" s="7" t="s">
        <v>613</v>
      </c>
      <c r="J24" s="8" t="s">
        <v>573</v>
      </c>
      <c r="O24" s="8"/>
      <c r="P24" s="24" t="s">
        <v>614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10"/>
    </row>
    <row r="25" spans="1:118" s="6" customFormat="1" ht="90" hidden="1" customHeight="1" x14ac:dyDescent="0.3">
      <c r="A25" s="17" t="s">
        <v>90</v>
      </c>
      <c r="B25" s="17" t="s">
        <v>780</v>
      </c>
      <c r="C25" s="18" t="s">
        <v>781</v>
      </c>
      <c r="D25" s="17" t="s">
        <v>16</v>
      </c>
      <c r="E25" s="18" t="s">
        <v>782</v>
      </c>
      <c r="F25" s="17" t="s">
        <v>767</v>
      </c>
      <c r="G25" s="3" t="s">
        <v>5</v>
      </c>
      <c r="H25" s="3" t="s">
        <v>69</v>
      </c>
      <c r="I25" s="7" t="s">
        <v>613</v>
      </c>
      <c r="J25" s="8" t="s">
        <v>650</v>
      </c>
      <c r="K25" s="8"/>
      <c r="L25" s="8"/>
      <c r="M25" s="8"/>
      <c r="N25" s="8"/>
      <c r="O25" s="8"/>
      <c r="P25" s="21" t="s">
        <v>614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10"/>
    </row>
    <row r="26" spans="1:118" s="6" customFormat="1" ht="90" hidden="1" customHeight="1" x14ac:dyDescent="0.3">
      <c r="A26" s="17" t="s">
        <v>90</v>
      </c>
      <c r="B26" s="17" t="s">
        <v>783</v>
      </c>
      <c r="C26" s="18" t="s">
        <v>784</v>
      </c>
      <c r="D26" s="17" t="s">
        <v>16</v>
      </c>
      <c r="E26" s="18" t="s">
        <v>785</v>
      </c>
      <c r="F26" s="17" t="s">
        <v>767</v>
      </c>
      <c r="G26" s="3" t="s">
        <v>5</v>
      </c>
      <c r="H26" s="3" t="s">
        <v>69</v>
      </c>
      <c r="I26" s="7" t="s">
        <v>613</v>
      </c>
      <c r="J26" s="8" t="s">
        <v>573</v>
      </c>
      <c r="K26" s="8"/>
      <c r="L26" s="8"/>
      <c r="M26" s="8"/>
      <c r="N26" s="8"/>
      <c r="O26" s="8"/>
      <c r="P26" s="21" t="s">
        <v>614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10"/>
    </row>
    <row r="27" spans="1:118" s="6" customFormat="1" ht="90" hidden="1" customHeight="1" x14ac:dyDescent="0.3">
      <c r="A27" s="17" t="s">
        <v>90</v>
      </c>
      <c r="B27" s="17" t="s">
        <v>786</v>
      </c>
      <c r="C27" s="18" t="s">
        <v>787</v>
      </c>
      <c r="D27" s="17" t="s">
        <v>16</v>
      </c>
      <c r="E27" s="18" t="s">
        <v>788</v>
      </c>
      <c r="F27" s="17" t="s">
        <v>767</v>
      </c>
      <c r="G27" s="3" t="s">
        <v>5</v>
      </c>
      <c r="H27" s="3" t="s">
        <v>69</v>
      </c>
      <c r="I27" s="7" t="s">
        <v>613</v>
      </c>
      <c r="J27" s="8" t="s">
        <v>650</v>
      </c>
      <c r="O27" s="8"/>
      <c r="P27" s="21" t="s">
        <v>614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10"/>
    </row>
    <row r="28" spans="1:118" s="6" customFormat="1" ht="90" hidden="1" customHeight="1" x14ac:dyDescent="0.3">
      <c r="A28" s="17" t="s">
        <v>90</v>
      </c>
      <c r="B28" s="17" t="s">
        <v>789</v>
      </c>
      <c r="C28" s="18" t="s">
        <v>790</v>
      </c>
      <c r="D28" s="17" t="s">
        <v>16</v>
      </c>
      <c r="E28" s="18" t="s">
        <v>791</v>
      </c>
      <c r="F28" s="17" t="s">
        <v>767</v>
      </c>
      <c r="G28" s="3" t="s">
        <v>5</v>
      </c>
      <c r="H28" s="3" t="s">
        <v>69</v>
      </c>
      <c r="I28" s="7" t="s">
        <v>613</v>
      </c>
      <c r="J28" s="8" t="s">
        <v>650</v>
      </c>
      <c r="O28" s="8"/>
      <c r="P28" s="24" t="s">
        <v>614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10"/>
    </row>
    <row r="29" spans="1:118" s="6" customFormat="1" ht="90" hidden="1" customHeight="1" x14ac:dyDescent="0.3">
      <c r="A29" s="17" t="s">
        <v>90</v>
      </c>
      <c r="B29" s="17" t="s">
        <v>768</v>
      </c>
      <c r="C29" s="18" t="s">
        <v>792</v>
      </c>
      <c r="D29" s="17" t="s">
        <v>16</v>
      </c>
      <c r="E29" s="18" t="s">
        <v>770</v>
      </c>
      <c r="F29" s="17" t="s">
        <v>767</v>
      </c>
      <c r="G29" s="3" t="s">
        <v>5</v>
      </c>
      <c r="H29" s="3" t="s">
        <v>69</v>
      </c>
      <c r="I29" s="7" t="s">
        <v>613</v>
      </c>
      <c r="J29" s="8" t="s">
        <v>573</v>
      </c>
      <c r="O29" s="8"/>
      <c r="P29" s="24" t="s">
        <v>614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10"/>
    </row>
    <row r="30" spans="1:118" s="6" customFormat="1" ht="90" hidden="1" customHeight="1" x14ac:dyDescent="0.3">
      <c r="A30" s="17" t="s">
        <v>90</v>
      </c>
      <c r="B30" s="17" t="s">
        <v>793</v>
      </c>
      <c r="C30" s="18" t="s">
        <v>794</v>
      </c>
      <c r="D30" s="17" t="s">
        <v>16</v>
      </c>
      <c r="E30" s="18" t="s">
        <v>795</v>
      </c>
      <c r="F30" s="17" t="s">
        <v>767</v>
      </c>
      <c r="G30" s="3" t="s">
        <v>5</v>
      </c>
      <c r="H30" s="3" t="s">
        <v>69</v>
      </c>
      <c r="I30" s="7" t="s">
        <v>613</v>
      </c>
      <c r="J30" s="8" t="s">
        <v>573</v>
      </c>
      <c r="O30" s="8"/>
      <c r="P30" s="24" t="s">
        <v>614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10"/>
    </row>
    <row r="31" spans="1:118" s="6" customFormat="1" ht="90" hidden="1" customHeight="1" x14ac:dyDescent="0.3">
      <c r="A31" s="17" t="s">
        <v>90</v>
      </c>
      <c r="B31" s="17" t="s">
        <v>796</v>
      </c>
      <c r="C31" s="18" t="s">
        <v>797</v>
      </c>
      <c r="D31" s="17" t="s">
        <v>16</v>
      </c>
      <c r="E31" s="18" t="s">
        <v>798</v>
      </c>
      <c r="F31" s="17" t="s">
        <v>767</v>
      </c>
      <c r="G31" s="3" t="s">
        <v>5</v>
      </c>
      <c r="H31" s="3" t="s">
        <v>69</v>
      </c>
      <c r="I31" s="7" t="s">
        <v>613</v>
      </c>
      <c r="J31" s="8" t="s">
        <v>650</v>
      </c>
      <c r="O31" s="8"/>
      <c r="P31" s="24" t="s">
        <v>614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10"/>
    </row>
    <row r="32" spans="1:118" s="6" customFormat="1" ht="90" hidden="1" customHeight="1" x14ac:dyDescent="0.3">
      <c r="A32" s="17" t="s">
        <v>90</v>
      </c>
      <c r="B32" s="17" t="s">
        <v>799</v>
      </c>
      <c r="C32" s="18" t="s">
        <v>800</v>
      </c>
      <c r="D32" s="17" t="s">
        <v>16</v>
      </c>
      <c r="E32" s="18" t="s">
        <v>801</v>
      </c>
      <c r="F32" s="17" t="s">
        <v>767</v>
      </c>
      <c r="G32" s="3" t="s">
        <v>5</v>
      </c>
      <c r="H32" s="3" t="s">
        <v>69</v>
      </c>
      <c r="I32" s="7" t="s">
        <v>613</v>
      </c>
      <c r="J32" s="8" t="s">
        <v>576</v>
      </c>
      <c r="K32" s="8"/>
      <c r="L32" s="8"/>
      <c r="M32" s="8"/>
      <c r="N32" s="8"/>
      <c r="O32" s="8"/>
      <c r="P32" s="24" t="s">
        <v>614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10"/>
    </row>
    <row r="33" spans="1:118" s="6" customFormat="1" ht="90" hidden="1" customHeight="1" x14ac:dyDescent="0.3">
      <c r="A33" s="17" t="s">
        <v>90</v>
      </c>
      <c r="B33" s="17" t="s">
        <v>802</v>
      </c>
      <c r="C33" s="18" t="s">
        <v>803</v>
      </c>
      <c r="D33" s="17" t="s">
        <v>16</v>
      </c>
      <c r="E33" s="18" t="s">
        <v>804</v>
      </c>
      <c r="F33" s="17" t="s">
        <v>767</v>
      </c>
      <c r="G33" s="3" t="s">
        <v>5</v>
      </c>
      <c r="H33" s="3" t="s">
        <v>69</v>
      </c>
      <c r="I33" s="7" t="s">
        <v>613</v>
      </c>
      <c r="J33" s="8" t="s">
        <v>650</v>
      </c>
      <c r="O33" s="8"/>
      <c r="P33" s="24" t="s">
        <v>614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10"/>
    </row>
    <row r="34" spans="1:118" s="6" customFormat="1" ht="90" hidden="1" customHeight="1" x14ac:dyDescent="0.3">
      <c r="A34" s="17" t="s">
        <v>90</v>
      </c>
      <c r="B34" s="17" t="s">
        <v>802</v>
      </c>
      <c r="C34" s="18" t="s">
        <v>805</v>
      </c>
      <c r="D34" s="17" t="s">
        <v>16</v>
      </c>
      <c r="E34" s="18" t="s">
        <v>804</v>
      </c>
      <c r="F34" s="17" t="s">
        <v>767</v>
      </c>
      <c r="G34" s="3" t="s">
        <v>5</v>
      </c>
      <c r="H34" s="3" t="s">
        <v>69</v>
      </c>
      <c r="I34" s="7" t="s">
        <v>613</v>
      </c>
      <c r="J34" s="8" t="s">
        <v>576</v>
      </c>
      <c r="O34" s="8"/>
      <c r="P34" s="24" t="s">
        <v>614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10"/>
    </row>
    <row r="35" spans="1:118" s="6" customFormat="1" ht="90" hidden="1" customHeight="1" x14ac:dyDescent="0.3">
      <c r="A35" s="17" t="s">
        <v>90</v>
      </c>
      <c r="B35" s="17" t="s">
        <v>806</v>
      </c>
      <c r="C35" s="18" t="s">
        <v>807</v>
      </c>
      <c r="D35" s="17" t="s">
        <v>16</v>
      </c>
      <c r="E35" s="18" t="s">
        <v>808</v>
      </c>
      <c r="F35" s="17" t="s">
        <v>767</v>
      </c>
      <c r="G35" s="3" t="s">
        <v>5</v>
      </c>
      <c r="H35" s="3" t="s">
        <v>69</v>
      </c>
      <c r="I35" s="7" t="s">
        <v>613</v>
      </c>
      <c r="J35" s="8" t="s">
        <v>573</v>
      </c>
      <c r="O35" s="8"/>
      <c r="P35" s="24" t="s">
        <v>614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10"/>
    </row>
    <row r="36" spans="1:118" s="6" customFormat="1" ht="90" hidden="1" customHeight="1" x14ac:dyDescent="0.3">
      <c r="A36" s="17" t="s">
        <v>90</v>
      </c>
      <c r="B36" s="17" t="s">
        <v>809</v>
      </c>
      <c r="C36" s="18" t="s">
        <v>810</v>
      </c>
      <c r="D36" s="17" t="s">
        <v>16</v>
      </c>
      <c r="E36" s="18" t="s">
        <v>811</v>
      </c>
      <c r="F36" s="17" t="s">
        <v>689</v>
      </c>
      <c r="G36" s="3" t="s">
        <v>5</v>
      </c>
      <c r="H36" s="3" t="s">
        <v>69</v>
      </c>
      <c r="I36" s="7" t="s">
        <v>613</v>
      </c>
      <c r="J36" s="8" t="s">
        <v>576</v>
      </c>
      <c r="K36" s="8"/>
      <c r="L36" s="8"/>
      <c r="M36" s="8"/>
      <c r="N36" s="8"/>
      <c r="O36" s="8"/>
      <c r="P36" s="24" t="s">
        <v>614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10"/>
    </row>
    <row r="37" spans="1:118" s="6" customFormat="1" ht="90" hidden="1" customHeight="1" x14ac:dyDescent="0.3">
      <c r="A37" s="17" t="s">
        <v>90</v>
      </c>
      <c r="B37" s="17" t="s">
        <v>812</v>
      </c>
      <c r="C37" s="18" t="s">
        <v>813</v>
      </c>
      <c r="D37" s="17" t="s">
        <v>16</v>
      </c>
      <c r="E37" s="18" t="s">
        <v>814</v>
      </c>
      <c r="F37" s="17" t="s">
        <v>689</v>
      </c>
      <c r="G37" s="3" t="s">
        <v>5</v>
      </c>
      <c r="H37" s="3" t="s">
        <v>69</v>
      </c>
      <c r="I37" s="7" t="s">
        <v>613</v>
      </c>
      <c r="J37" s="8" t="s">
        <v>650</v>
      </c>
      <c r="K37" s="8"/>
      <c r="L37" s="8"/>
      <c r="M37" s="8"/>
      <c r="N37" s="8"/>
      <c r="O37" s="8"/>
      <c r="P37" s="24" t="s">
        <v>614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10"/>
    </row>
    <row r="38" spans="1:118" s="6" customFormat="1" ht="90" hidden="1" customHeight="1" x14ac:dyDescent="0.3">
      <c r="A38" s="17" t="s">
        <v>90</v>
      </c>
      <c r="B38" s="17" t="s">
        <v>815</v>
      </c>
      <c r="C38" s="18" t="s">
        <v>816</v>
      </c>
      <c r="D38" s="17" t="s">
        <v>16</v>
      </c>
      <c r="E38" s="18" t="s">
        <v>817</v>
      </c>
      <c r="F38" s="17" t="s">
        <v>689</v>
      </c>
      <c r="G38" s="3" t="s">
        <v>5</v>
      </c>
      <c r="H38" s="3" t="s">
        <v>69</v>
      </c>
      <c r="I38" s="7" t="s">
        <v>613</v>
      </c>
      <c r="J38" s="8" t="s">
        <v>650</v>
      </c>
      <c r="K38" s="8"/>
      <c r="L38" s="8"/>
      <c r="M38" s="8"/>
      <c r="N38" s="8"/>
      <c r="O38" s="8"/>
      <c r="P38" s="24" t="s">
        <v>614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10"/>
    </row>
    <row r="39" spans="1:118" s="6" customFormat="1" ht="90" hidden="1" customHeight="1" x14ac:dyDescent="0.3">
      <c r="A39" s="17" t="s">
        <v>90</v>
      </c>
      <c r="B39" s="17" t="s">
        <v>818</v>
      </c>
      <c r="C39" s="18" t="s">
        <v>819</v>
      </c>
      <c r="D39" s="17" t="s">
        <v>16</v>
      </c>
      <c r="E39" s="18" t="s">
        <v>820</v>
      </c>
      <c r="F39" s="17" t="s">
        <v>821</v>
      </c>
      <c r="G39" s="3" t="s">
        <v>5</v>
      </c>
      <c r="H39" s="3" t="s">
        <v>69</v>
      </c>
      <c r="I39" s="7" t="s">
        <v>613</v>
      </c>
      <c r="J39" s="8" t="s">
        <v>650</v>
      </c>
      <c r="K39" s="8"/>
      <c r="L39" s="8"/>
      <c r="M39" s="8"/>
      <c r="N39" s="8"/>
      <c r="O39" s="8"/>
      <c r="P39" s="21" t="s">
        <v>614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10"/>
    </row>
    <row r="40" spans="1:118" s="6" customFormat="1" ht="90" hidden="1" customHeight="1" x14ac:dyDescent="0.3">
      <c r="A40" s="17" t="s">
        <v>90</v>
      </c>
      <c r="B40" s="17" t="s">
        <v>822</v>
      </c>
      <c r="C40" s="18" t="s">
        <v>823</v>
      </c>
      <c r="D40" s="17" t="s">
        <v>16</v>
      </c>
      <c r="E40" s="18" t="s">
        <v>824</v>
      </c>
      <c r="F40" s="17" t="s">
        <v>821</v>
      </c>
      <c r="G40" s="3" t="s">
        <v>5</v>
      </c>
      <c r="H40" s="3" t="s">
        <v>69</v>
      </c>
      <c r="I40" s="7" t="s">
        <v>613</v>
      </c>
      <c r="J40" s="8" t="s">
        <v>650</v>
      </c>
      <c r="K40" s="8"/>
      <c r="L40" s="8"/>
      <c r="M40" s="8"/>
      <c r="N40" s="8"/>
      <c r="O40" s="8"/>
      <c r="P40" s="21" t="s">
        <v>614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10"/>
    </row>
    <row r="41" spans="1:118" s="6" customFormat="1" ht="90" hidden="1" customHeight="1" x14ac:dyDescent="0.3">
      <c r="A41" s="17" t="s">
        <v>90</v>
      </c>
      <c r="B41" s="17" t="s">
        <v>825</v>
      </c>
      <c r="C41" s="18" t="s">
        <v>826</v>
      </c>
      <c r="D41" s="17" t="s">
        <v>16</v>
      </c>
      <c r="E41" s="18" t="s">
        <v>827</v>
      </c>
      <c r="F41" s="17" t="s">
        <v>821</v>
      </c>
      <c r="G41" s="3" t="s">
        <v>5</v>
      </c>
      <c r="H41" s="3" t="s">
        <v>69</v>
      </c>
      <c r="I41" s="7" t="s">
        <v>613</v>
      </c>
      <c r="J41" s="8" t="s">
        <v>650</v>
      </c>
      <c r="K41" s="8"/>
      <c r="L41" s="8"/>
      <c r="M41" s="8"/>
      <c r="N41" s="8"/>
      <c r="O41" s="8"/>
      <c r="P41" s="21" t="s">
        <v>614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10"/>
    </row>
    <row r="42" spans="1:118" s="6" customFormat="1" ht="90" hidden="1" customHeight="1" x14ac:dyDescent="0.3">
      <c r="A42" s="17" t="s">
        <v>90</v>
      </c>
      <c r="B42" s="17" t="s">
        <v>828</v>
      </c>
      <c r="C42" s="18" t="s">
        <v>829</v>
      </c>
      <c r="D42" s="17" t="s">
        <v>16</v>
      </c>
      <c r="E42" s="18" t="s">
        <v>830</v>
      </c>
      <c r="F42" s="17" t="s">
        <v>821</v>
      </c>
      <c r="G42" s="3" t="s">
        <v>5</v>
      </c>
      <c r="H42" s="3" t="s">
        <v>69</v>
      </c>
      <c r="I42" s="7" t="s">
        <v>613</v>
      </c>
      <c r="J42" s="8" t="s">
        <v>650</v>
      </c>
      <c r="K42" s="8"/>
      <c r="L42" s="8"/>
      <c r="M42" s="8"/>
      <c r="N42" s="8"/>
      <c r="O42" s="8"/>
      <c r="P42" s="21" t="s">
        <v>614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10"/>
    </row>
    <row r="43" spans="1:118" s="6" customFormat="1" ht="90" hidden="1" customHeight="1" x14ac:dyDescent="0.3">
      <c r="A43" s="17" t="s">
        <v>90</v>
      </c>
      <c r="B43" s="17" t="s">
        <v>831</v>
      </c>
      <c r="C43" s="18" t="s">
        <v>832</v>
      </c>
      <c r="D43" s="17" t="s">
        <v>16</v>
      </c>
      <c r="E43" s="18" t="s">
        <v>833</v>
      </c>
      <c r="F43" s="17" t="s">
        <v>821</v>
      </c>
      <c r="G43" s="3" t="s">
        <v>5</v>
      </c>
      <c r="H43" s="3" t="s">
        <v>69</v>
      </c>
      <c r="I43" s="7" t="s">
        <v>613</v>
      </c>
      <c r="J43" s="8" t="s">
        <v>576</v>
      </c>
      <c r="K43" s="8"/>
      <c r="L43" s="8"/>
      <c r="M43" s="8"/>
      <c r="N43" s="8"/>
      <c r="O43" s="8"/>
      <c r="P43" s="24" t="s">
        <v>614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10"/>
    </row>
    <row r="44" spans="1:118" s="6" customFormat="1" ht="90" hidden="1" customHeight="1" x14ac:dyDescent="0.3">
      <c r="A44" s="17" t="s">
        <v>90</v>
      </c>
      <c r="B44" s="19" t="s">
        <v>834</v>
      </c>
      <c r="C44" s="18" t="s">
        <v>835</v>
      </c>
      <c r="D44" s="17" t="s">
        <v>16</v>
      </c>
      <c r="E44" s="18" t="s">
        <v>836</v>
      </c>
      <c r="F44" s="17" t="s">
        <v>821</v>
      </c>
      <c r="G44" s="3" t="s">
        <v>5</v>
      </c>
      <c r="H44" s="3" t="s">
        <v>69</v>
      </c>
      <c r="I44" s="7" t="s">
        <v>613</v>
      </c>
      <c r="J44" s="8" t="s">
        <v>576</v>
      </c>
      <c r="O44" s="8"/>
      <c r="P44" s="24" t="s">
        <v>614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10"/>
    </row>
    <row r="45" spans="1:118" s="6" customFormat="1" ht="90" hidden="1" customHeight="1" x14ac:dyDescent="0.3">
      <c r="A45" s="17" t="s">
        <v>90</v>
      </c>
      <c r="B45" s="19" t="s">
        <v>837</v>
      </c>
      <c r="C45" s="18" t="s">
        <v>838</v>
      </c>
      <c r="D45" s="17" t="s">
        <v>16</v>
      </c>
      <c r="E45" s="18" t="s">
        <v>839</v>
      </c>
      <c r="F45" s="17" t="s">
        <v>821</v>
      </c>
      <c r="G45" s="3" t="s">
        <v>5</v>
      </c>
      <c r="H45" s="3" t="s">
        <v>69</v>
      </c>
      <c r="I45" s="7" t="s">
        <v>613</v>
      </c>
      <c r="J45" s="8" t="s">
        <v>650</v>
      </c>
      <c r="K45" s="8"/>
      <c r="L45" s="8"/>
      <c r="M45" s="8"/>
      <c r="N45" s="8"/>
      <c r="O45" s="8"/>
      <c r="P45" s="24" t="s">
        <v>614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10"/>
    </row>
    <row r="46" spans="1:118" s="6" customFormat="1" ht="90" hidden="1" customHeight="1" x14ac:dyDescent="0.3">
      <c r="A46" s="17" t="s">
        <v>90</v>
      </c>
      <c r="B46" s="17" t="s">
        <v>840</v>
      </c>
      <c r="C46" s="18" t="s">
        <v>841</v>
      </c>
      <c r="D46" s="17" t="s">
        <v>16</v>
      </c>
      <c r="E46" s="18" t="s">
        <v>842</v>
      </c>
      <c r="F46" s="17" t="s">
        <v>821</v>
      </c>
      <c r="G46" s="3" t="s">
        <v>5</v>
      </c>
      <c r="H46" s="3" t="s">
        <v>69</v>
      </c>
      <c r="I46" s="7" t="s">
        <v>613</v>
      </c>
      <c r="J46" s="8" t="s">
        <v>576</v>
      </c>
      <c r="K46" s="8"/>
      <c r="L46" s="8"/>
      <c r="M46" s="8"/>
      <c r="N46" s="8"/>
      <c r="O46" s="8"/>
      <c r="P46" s="24" t="s">
        <v>614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10"/>
    </row>
    <row r="47" spans="1:118" s="6" customFormat="1" ht="90" hidden="1" customHeight="1" x14ac:dyDescent="0.3">
      <c r="A47" s="17" t="s">
        <v>90</v>
      </c>
      <c r="B47" s="17" t="s">
        <v>843</v>
      </c>
      <c r="C47" s="18" t="s">
        <v>844</v>
      </c>
      <c r="D47" s="17" t="s">
        <v>16</v>
      </c>
      <c r="E47" s="18" t="s">
        <v>845</v>
      </c>
      <c r="F47" s="17" t="s">
        <v>821</v>
      </c>
      <c r="G47" s="3" t="s">
        <v>5</v>
      </c>
      <c r="H47" s="3" t="s">
        <v>69</v>
      </c>
      <c r="I47" s="7" t="s">
        <v>613</v>
      </c>
      <c r="J47" s="8" t="s">
        <v>573</v>
      </c>
      <c r="K47" s="8"/>
      <c r="L47" s="8"/>
      <c r="M47" s="8"/>
      <c r="N47" s="8"/>
      <c r="O47" s="8"/>
      <c r="P47" s="24" t="s">
        <v>614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10"/>
    </row>
    <row r="48" spans="1:118" s="6" customFormat="1" ht="90" hidden="1" customHeight="1" x14ac:dyDescent="0.3">
      <c r="A48" s="17" t="s">
        <v>90</v>
      </c>
      <c r="B48" s="17" t="s">
        <v>846</v>
      </c>
      <c r="C48" s="18" t="s">
        <v>847</v>
      </c>
      <c r="D48" s="17" t="s">
        <v>16</v>
      </c>
      <c r="E48" s="18" t="s">
        <v>824</v>
      </c>
      <c r="F48" s="17" t="s">
        <v>821</v>
      </c>
      <c r="G48" s="3" t="s">
        <v>5</v>
      </c>
      <c r="H48" s="3" t="s">
        <v>69</v>
      </c>
      <c r="I48" s="7" t="s">
        <v>613</v>
      </c>
      <c r="J48" s="8" t="s">
        <v>573</v>
      </c>
      <c r="K48" s="8"/>
      <c r="L48" s="8"/>
      <c r="M48" s="8"/>
      <c r="N48" s="8"/>
      <c r="O48" s="8"/>
      <c r="P48" s="24" t="s">
        <v>614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10"/>
    </row>
    <row r="49" spans="1:118" s="6" customFormat="1" ht="90" hidden="1" customHeight="1" x14ac:dyDescent="0.3">
      <c r="A49" s="17" t="s">
        <v>90</v>
      </c>
      <c r="B49" s="17" t="s">
        <v>848</v>
      </c>
      <c r="C49" s="18" t="s">
        <v>849</v>
      </c>
      <c r="D49" s="17" t="s">
        <v>16</v>
      </c>
      <c r="E49" s="18" t="s">
        <v>850</v>
      </c>
      <c r="F49" s="17" t="s">
        <v>821</v>
      </c>
      <c r="G49" s="3" t="s">
        <v>5</v>
      </c>
      <c r="H49" s="3" t="s">
        <v>69</v>
      </c>
      <c r="I49" s="7" t="s">
        <v>613</v>
      </c>
      <c r="J49" s="8" t="s">
        <v>573</v>
      </c>
      <c r="O49" s="8"/>
      <c r="P49" s="24" t="s">
        <v>614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10"/>
    </row>
    <row r="50" spans="1:118" s="6" customFormat="1" ht="90" hidden="1" customHeight="1" x14ac:dyDescent="0.3">
      <c r="A50" s="17" t="s">
        <v>90</v>
      </c>
      <c r="B50" s="17" t="s">
        <v>851</v>
      </c>
      <c r="C50" s="18" t="s">
        <v>852</v>
      </c>
      <c r="D50" s="17" t="s">
        <v>16</v>
      </c>
      <c r="E50" s="18" t="s">
        <v>853</v>
      </c>
      <c r="F50" s="17" t="s">
        <v>854</v>
      </c>
      <c r="G50" s="3" t="s">
        <v>5</v>
      </c>
      <c r="H50" s="3" t="s">
        <v>69</v>
      </c>
      <c r="I50" s="7" t="s">
        <v>613</v>
      </c>
      <c r="J50" s="8" t="s">
        <v>573</v>
      </c>
      <c r="K50" s="8"/>
      <c r="L50" s="8"/>
      <c r="M50" s="8"/>
      <c r="N50" s="8"/>
      <c r="O50" s="8"/>
      <c r="P50" s="21" t="s">
        <v>614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10"/>
    </row>
    <row r="51" spans="1:118" s="6" customFormat="1" ht="90" hidden="1" customHeight="1" x14ac:dyDescent="0.3">
      <c r="A51" s="17" t="s">
        <v>90</v>
      </c>
      <c r="B51" s="17" t="s">
        <v>855</v>
      </c>
      <c r="C51" s="18" t="s">
        <v>856</v>
      </c>
      <c r="D51" s="17" t="s">
        <v>16</v>
      </c>
      <c r="E51" s="18" t="s">
        <v>857</v>
      </c>
      <c r="F51" s="17" t="s">
        <v>854</v>
      </c>
      <c r="G51" s="3" t="s">
        <v>5</v>
      </c>
      <c r="H51" s="3" t="s">
        <v>69</v>
      </c>
      <c r="I51" s="7" t="s">
        <v>613</v>
      </c>
      <c r="J51" s="8" t="s">
        <v>573</v>
      </c>
      <c r="K51" s="8"/>
      <c r="L51" s="8"/>
      <c r="M51" s="8"/>
      <c r="N51" s="8"/>
      <c r="O51" s="8"/>
      <c r="P51" s="21" t="s">
        <v>614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10"/>
    </row>
    <row r="52" spans="1:118" s="6" customFormat="1" ht="90" hidden="1" customHeight="1" x14ac:dyDescent="0.3">
      <c r="A52" s="17" t="s">
        <v>90</v>
      </c>
      <c r="B52" s="17" t="s">
        <v>858</v>
      </c>
      <c r="C52" s="18" t="s">
        <v>859</v>
      </c>
      <c r="D52" s="17" t="s">
        <v>16</v>
      </c>
      <c r="E52" s="18" t="s">
        <v>860</v>
      </c>
      <c r="F52" s="17" t="s">
        <v>854</v>
      </c>
      <c r="G52" s="3" t="s">
        <v>5</v>
      </c>
      <c r="H52" s="3" t="s">
        <v>69</v>
      </c>
      <c r="I52" s="7" t="s">
        <v>613</v>
      </c>
      <c r="J52" s="8" t="s">
        <v>650</v>
      </c>
      <c r="K52" s="8"/>
      <c r="L52" s="8"/>
      <c r="M52" s="8"/>
      <c r="N52" s="8"/>
      <c r="O52" s="8"/>
      <c r="P52" s="24" t="s">
        <v>614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10"/>
    </row>
    <row r="53" spans="1:118" s="6" customFormat="1" ht="90" hidden="1" customHeight="1" x14ac:dyDescent="0.3">
      <c r="A53" s="17" t="s">
        <v>90</v>
      </c>
      <c r="B53" s="17" t="s">
        <v>861</v>
      </c>
      <c r="C53" s="18" t="s">
        <v>862</v>
      </c>
      <c r="D53" s="17" t="s">
        <v>16</v>
      </c>
      <c r="E53" s="18" t="s">
        <v>863</v>
      </c>
      <c r="F53" s="17" t="s">
        <v>821</v>
      </c>
      <c r="G53" s="3" t="s">
        <v>5</v>
      </c>
      <c r="H53" s="3" t="s">
        <v>69</v>
      </c>
      <c r="I53" s="7" t="s">
        <v>613</v>
      </c>
      <c r="J53" s="8" t="s">
        <v>576</v>
      </c>
      <c r="O53" s="8"/>
      <c r="P53" s="21" t="s">
        <v>614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10"/>
    </row>
    <row r="54" spans="1:118" s="6" customFormat="1" ht="90" hidden="1" customHeight="1" x14ac:dyDescent="0.3">
      <c r="A54" s="17" t="s">
        <v>92</v>
      </c>
      <c r="B54" s="27" t="s">
        <v>69</v>
      </c>
      <c r="C54" s="18" t="s">
        <v>864</v>
      </c>
      <c r="D54" s="17" t="s">
        <v>6</v>
      </c>
      <c r="E54" s="18" t="s">
        <v>865</v>
      </c>
      <c r="F54" s="8" t="s">
        <v>69</v>
      </c>
      <c r="G54" s="3" t="s">
        <v>5</v>
      </c>
      <c r="H54" s="3" t="s">
        <v>69</v>
      </c>
      <c r="I54" s="7" t="s">
        <v>664</v>
      </c>
      <c r="J54" s="8" t="s">
        <v>576</v>
      </c>
      <c r="O54" s="16"/>
      <c r="P54" s="21" t="s">
        <v>665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10"/>
    </row>
    <row r="55" spans="1:118" s="6" customFormat="1" ht="90" hidden="1" customHeight="1" x14ac:dyDescent="0.3">
      <c r="A55" s="17" t="s">
        <v>92</v>
      </c>
      <c r="B55" s="27" t="s">
        <v>69</v>
      </c>
      <c r="C55" s="18" t="s">
        <v>866</v>
      </c>
      <c r="D55" s="17" t="s">
        <v>6</v>
      </c>
      <c r="E55" s="18" t="s">
        <v>867</v>
      </c>
      <c r="F55" s="8" t="s">
        <v>868</v>
      </c>
      <c r="G55" s="3" t="s">
        <v>5</v>
      </c>
      <c r="H55" s="3" t="s">
        <v>69</v>
      </c>
      <c r="I55" s="7" t="s">
        <v>664</v>
      </c>
      <c r="J55" s="8" t="s">
        <v>595</v>
      </c>
      <c r="O55" s="16"/>
      <c r="P55" s="22" t="s">
        <v>665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10"/>
    </row>
    <row r="56" spans="1:118" s="6" customFormat="1" ht="90" hidden="1" customHeight="1" x14ac:dyDescent="0.3">
      <c r="A56" s="17" t="s">
        <v>92</v>
      </c>
      <c r="B56" s="27" t="s">
        <v>69</v>
      </c>
      <c r="C56" s="18" t="s">
        <v>869</v>
      </c>
      <c r="D56" s="17" t="s">
        <v>6</v>
      </c>
      <c r="E56" s="18" t="s">
        <v>867</v>
      </c>
      <c r="F56" s="8" t="s">
        <v>868</v>
      </c>
      <c r="G56" s="3" t="s">
        <v>5</v>
      </c>
      <c r="H56" s="3" t="s">
        <v>69</v>
      </c>
      <c r="I56" s="7" t="s">
        <v>664</v>
      </c>
      <c r="J56" s="8" t="s">
        <v>595</v>
      </c>
      <c r="O56" s="16"/>
      <c r="P56" s="23" t="s">
        <v>665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10"/>
    </row>
    <row r="57" spans="1:118" s="6" customFormat="1" ht="90" hidden="1" customHeight="1" x14ac:dyDescent="0.3">
      <c r="A57" s="17" t="s">
        <v>92</v>
      </c>
      <c r="B57" s="27" t="s">
        <v>69</v>
      </c>
      <c r="C57" s="18" t="s">
        <v>870</v>
      </c>
      <c r="D57" s="17" t="s">
        <v>6</v>
      </c>
      <c r="E57" s="18" t="s">
        <v>867</v>
      </c>
      <c r="F57" s="8" t="s">
        <v>868</v>
      </c>
      <c r="G57" s="3" t="s">
        <v>5</v>
      </c>
      <c r="H57" s="3" t="s">
        <v>69</v>
      </c>
      <c r="I57" s="7" t="s">
        <v>664</v>
      </c>
      <c r="J57" s="8" t="s">
        <v>569</v>
      </c>
      <c r="O57" s="16"/>
      <c r="P57" s="21" t="s">
        <v>665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10"/>
    </row>
    <row r="58" spans="1:118" s="6" customFormat="1" ht="90" hidden="1" customHeight="1" x14ac:dyDescent="0.3">
      <c r="A58" s="17" t="s">
        <v>92</v>
      </c>
      <c r="B58" s="27" t="s">
        <v>69</v>
      </c>
      <c r="C58" s="18" t="s">
        <v>871</v>
      </c>
      <c r="D58" s="17" t="s">
        <v>6</v>
      </c>
      <c r="E58" s="18" t="s">
        <v>867</v>
      </c>
      <c r="F58" s="8" t="s">
        <v>69</v>
      </c>
      <c r="G58" s="3" t="s">
        <v>5</v>
      </c>
      <c r="H58" s="3" t="s">
        <v>69</v>
      </c>
      <c r="I58" s="7" t="s">
        <v>664</v>
      </c>
      <c r="J58" s="8" t="s">
        <v>569</v>
      </c>
      <c r="O58" s="16"/>
      <c r="P58" s="21" t="s">
        <v>665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10"/>
    </row>
    <row r="59" spans="1:118" s="6" customFormat="1" ht="90" hidden="1" customHeight="1" x14ac:dyDescent="0.3">
      <c r="A59" s="17" t="s">
        <v>92</v>
      </c>
      <c r="B59" s="27" t="s">
        <v>69</v>
      </c>
      <c r="C59" s="18" t="s">
        <v>872</v>
      </c>
      <c r="D59" s="17" t="s">
        <v>6</v>
      </c>
      <c r="E59" s="18" t="s">
        <v>867</v>
      </c>
      <c r="F59" s="8" t="s">
        <v>69</v>
      </c>
      <c r="G59" s="3" t="s">
        <v>5</v>
      </c>
      <c r="H59" s="3" t="s">
        <v>69</v>
      </c>
      <c r="I59" s="7" t="s">
        <v>664</v>
      </c>
      <c r="J59" s="8" t="s">
        <v>595</v>
      </c>
      <c r="O59" s="16"/>
      <c r="P59" s="21" t="s">
        <v>665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10"/>
    </row>
    <row r="60" spans="1:118" s="6" customFormat="1" ht="90" hidden="1" customHeight="1" x14ac:dyDescent="0.3">
      <c r="A60" s="17" t="s">
        <v>92</v>
      </c>
      <c r="B60" s="27" t="s">
        <v>69</v>
      </c>
      <c r="C60" s="18" t="s">
        <v>873</v>
      </c>
      <c r="D60" s="17" t="s">
        <v>6</v>
      </c>
      <c r="E60" s="18" t="s">
        <v>865</v>
      </c>
      <c r="F60" s="8" t="s">
        <v>69</v>
      </c>
      <c r="G60" s="3" t="s">
        <v>5</v>
      </c>
      <c r="H60" s="3" t="s">
        <v>69</v>
      </c>
      <c r="I60" s="7" t="s">
        <v>664</v>
      </c>
      <c r="J60" s="8" t="s">
        <v>576</v>
      </c>
      <c r="O60" s="16"/>
      <c r="P60" s="21" t="s">
        <v>665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10"/>
    </row>
    <row r="61" spans="1:118" s="6" customFormat="1" ht="90" hidden="1" customHeight="1" x14ac:dyDescent="0.3">
      <c r="A61" s="17" t="s">
        <v>92</v>
      </c>
      <c r="B61" s="27" t="s">
        <v>69</v>
      </c>
      <c r="C61" s="18" t="s">
        <v>874</v>
      </c>
      <c r="D61" s="17" t="s">
        <v>6</v>
      </c>
      <c r="E61" s="18" t="s">
        <v>867</v>
      </c>
      <c r="F61" s="8" t="s">
        <v>69</v>
      </c>
      <c r="G61" s="3" t="s">
        <v>5</v>
      </c>
      <c r="H61" s="3" t="s">
        <v>69</v>
      </c>
      <c r="I61" s="7" t="s">
        <v>664</v>
      </c>
      <c r="J61" s="8" t="s">
        <v>595</v>
      </c>
      <c r="O61" s="16"/>
      <c r="P61" s="22" t="s">
        <v>665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10"/>
    </row>
    <row r="62" spans="1:118" s="6" customFormat="1" ht="90" hidden="1" customHeight="1" x14ac:dyDescent="0.3">
      <c r="A62" s="17" t="s">
        <v>92</v>
      </c>
      <c r="B62" s="27" t="s">
        <v>69</v>
      </c>
      <c r="C62" s="18" t="s">
        <v>875</v>
      </c>
      <c r="D62" s="17" t="s">
        <v>6</v>
      </c>
      <c r="E62" s="18" t="s">
        <v>662</v>
      </c>
      <c r="F62" s="8" t="s">
        <v>69</v>
      </c>
      <c r="G62" s="3" t="s">
        <v>5</v>
      </c>
      <c r="H62" s="3" t="s">
        <v>69</v>
      </c>
      <c r="I62" s="7" t="s">
        <v>664</v>
      </c>
      <c r="J62" s="8" t="s">
        <v>569</v>
      </c>
      <c r="O62" s="16"/>
      <c r="P62" s="21" t="s">
        <v>665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10"/>
    </row>
    <row r="63" spans="1:118" s="6" customFormat="1" ht="90" hidden="1" customHeight="1" x14ac:dyDescent="0.3">
      <c r="A63" s="17" t="s">
        <v>92</v>
      </c>
      <c r="B63" s="27" t="s">
        <v>69</v>
      </c>
      <c r="C63" s="18" t="s">
        <v>876</v>
      </c>
      <c r="D63" s="17" t="s">
        <v>6</v>
      </c>
      <c r="E63" s="18" t="s">
        <v>867</v>
      </c>
      <c r="F63" s="8" t="s">
        <v>69</v>
      </c>
      <c r="G63" s="3" t="s">
        <v>5</v>
      </c>
      <c r="H63" s="3" t="s">
        <v>69</v>
      </c>
      <c r="I63" s="7" t="s">
        <v>664</v>
      </c>
      <c r="J63" s="8" t="s">
        <v>569</v>
      </c>
      <c r="O63" s="16"/>
      <c r="P63" s="21" t="s">
        <v>665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10"/>
    </row>
    <row r="64" spans="1:118" s="6" customFormat="1" ht="90" hidden="1" customHeight="1" x14ac:dyDescent="0.3">
      <c r="A64" s="17" t="s">
        <v>92</v>
      </c>
      <c r="B64" s="27" t="s">
        <v>69</v>
      </c>
      <c r="C64" s="18" t="s">
        <v>877</v>
      </c>
      <c r="D64" s="17" t="s">
        <v>6</v>
      </c>
      <c r="E64" s="18" t="s">
        <v>867</v>
      </c>
      <c r="F64" s="8" t="s">
        <v>69</v>
      </c>
      <c r="G64" s="3" t="s">
        <v>5</v>
      </c>
      <c r="H64" s="3" t="s">
        <v>69</v>
      </c>
      <c r="I64" s="7" t="s">
        <v>664</v>
      </c>
      <c r="J64" s="8" t="s">
        <v>569</v>
      </c>
      <c r="O64" s="16"/>
      <c r="P64" s="25" t="s">
        <v>665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10"/>
    </row>
    <row r="65" spans="1:118" s="6" customFormat="1" ht="90" hidden="1" customHeight="1" x14ac:dyDescent="0.3">
      <c r="A65" s="17" t="s">
        <v>92</v>
      </c>
      <c r="B65" s="27" t="s">
        <v>69</v>
      </c>
      <c r="C65" s="18" t="s">
        <v>878</v>
      </c>
      <c r="D65" s="17" t="s">
        <v>6</v>
      </c>
      <c r="E65" s="18" t="s">
        <v>662</v>
      </c>
      <c r="F65" s="8" t="s">
        <v>69</v>
      </c>
      <c r="G65" s="3" t="s">
        <v>5</v>
      </c>
      <c r="H65" s="3" t="s">
        <v>69</v>
      </c>
      <c r="I65" s="7" t="s">
        <v>664</v>
      </c>
      <c r="J65" s="8" t="s">
        <v>595</v>
      </c>
      <c r="O65" s="16"/>
      <c r="P65" s="21" t="s">
        <v>665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10"/>
    </row>
    <row r="66" spans="1:118" s="6" customFormat="1" ht="90" hidden="1" customHeight="1" x14ac:dyDescent="0.3">
      <c r="A66" s="17" t="s">
        <v>92</v>
      </c>
      <c r="B66" s="27" t="s">
        <v>69</v>
      </c>
      <c r="C66" s="18" t="s">
        <v>80</v>
      </c>
      <c r="D66" s="17" t="s">
        <v>6</v>
      </c>
      <c r="E66" s="18" t="s">
        <v>662</v>
      </c>
      <c r="F66" s="8" t="s">
        <v>663</v>
      </c>
      <c r="G66" s="3" t="s">
        <v>5</v>
      </c>
      <c r="H66" s="3" t="s">
        <v>69</v>
      </c>
      <c r="I66" s="7" t="s">
        <v>664</v>
      </c>
      <c r="J66" s="8" t="s">
        <v>595</v>
      </c>
      <c r="O66" s="16"/>
      <c r="P66" s="21" t="s">
        <v>665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10"/>
    </row>
    <row r="67" spans="1:118" s="6" customFormat="1" ht="90" hidden="1" customHeight="1" x14ac:dyDescent="0.3">
      <c r="A67" s="17" t="s">
        <v>92</v>
      </c>
      <c r="B67" s="27" t="s">
        <v>69</v>
      </c>
      <c r="C67" s="18" t="s">
        <v>879</v>
      </c>
      <c r="D67" s="17" t="s">
        <v>6</v>
      </c>
      <c r="E67" s="18" t="s">
        <v>865</v>
      </c>
      <c r="F67" s="8" t="s">
        <v>69</v>
      </c>
      <c r="G67" s="3" t="s">
        <v>5</v>
      </c>
      <c r="H67" s="3" t="s">
        <v>69</v>
      </c>
      <c r="I67" s="7" t="s">
        <v>664</v>
      </c>
      <c r="J67" s="8" t="s">
        <v>595</v>
      </c>
      <c r="O67" s="16"/>
      <c r="P67" s="21" t="s">
        <v>665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10"/>
    </row>
    <row r="68" spans="1:118" s="6" customFormat="1" ht="90" hidden="1" customHeight="1" x14ac:dyDescent="0.3">
      <c r="A68" s="17" t="s">
        <v>92</v>
      </c>
      <c r="B68" s="27" t="s">
        <v>69</v>
      </c>
      <c r="C68" s="18" t="s">
        <v>880</v>
      </c>
      <c r="D68" s="17" t="s">
        <v>6</v>
      </c>
      <c r="E68" s="18" t="s">
        <v>662</v>
      </c>
      <c r="F68" s="8" t="s">
        <v>69</v>
      </c>
      <c r="G68" s="3" t="s">
        <v>5</v>
      </c>
      <c r="H68" s="3" t="s">
        <v>69</v>
      </c>
      <c r="I68" s="7" t="s">
        <v>664</v>
      </c>
      <c r="J68" s="8" t="s">
        <v>569</v>
      </c>
      <c r="O68" s="16"/>
      <c r="P68" s="21" t="s">
        <v>665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10"/>
    </row>
    <row r="69" spans="1:118" s="6" customFormat="1" ht="90" hidden="1" customHeight="1" x14ac:dyDescent="0.3">
      <c r="A69" s="17" t="s">
        <v>92</v>
      </c>
      <c r="B69" s="27" t="s">
        <v>69</v>
      </c>
      <c r="C69" s="18" t="s">
        <v>881</v>
      </c>
      <c r="D69" s="17" t="s">
        <v>6</v>
      </c>
      <c r="E69" s="18" t="s">
        <v>662</v>
      </c>
      <c r="F69" s="8" t="s">
        <v>69</v>
      </c>
      <c r="G69" s="3" t="s">
        <v>5</v>
      </c>
      <c r="H69" s="3" t="s">
        <v>69</v>
      </c>
      <c r="I69" s="7" t="s">
        <v>664</v>
      </c>
      <c r="J69" s="8" t="s">
        <v>569</v>
      </c>
      <c r="O69" s="16"/>
      <c r="P69" s="23" t="s">
        <v>665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10"/>
    </row>
    <row r="70" spans="1:118" s="6" customFormat="1" ht="90" hidden="1" customHeight="1" x14ac:dyDescent="0.3">
      <c r="A70" s="17" t="s">
        <v>90</v>
      </c>
      <c r="B70" s="27" t="s">
        <v>69</v>
      </c>
      <c r="C70" s="28" t="s">
        <v>882</v>
      </c>
      <c r="D70" s="29" t="s">
        <v>12</v>
      </c>
      <c r="E70" s="29" t="s">
        <v>479</v>
      </c>
      <c r="F70" s="3" t="s">
        <v>883</v>
      </c>
      <c r="G70" s="3" t="s">
        <v>5</v>
      </c>
      <c r="H70" s="3" t="s">
        <v>69</v>
      </c>
      <c r="I70" s="3" t="s">
        <v>884</v>
      </c>
      <c r="J70" s="3" t="s">
        <v>885</v>
      </c>
      <c r="K70" s="2"/>
      <c r="L70" s="2"/>
      <c r="M70" s="2"/>
      <c r="N70" s="1"/>
      <c r="O70" s="2"/>
      <c r="P70" s="21" t="s">
        <v>886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10"/>
    </row>
    <row r="71" spans="1:118" s="6" customFormat="1" ht="90" hidden="1" customHeight="1" x14ac:dyDescent="0.3">
      <c r="A71" s="17" t="s">
        <v>90</v>
      </c>
      <c r="B71" s="27" t="s">
        <v>69</v>
      </c>
      <c r="C71" s="18" t="s">
        <v>887</v>
      </c>
      <c r="D71" s="29" t="s">
        <v>12</v>
      </c>
      <c r="E71" s="29" t="s">
        <v>479</v>
      </c>
      <c r="F71" s="8" t="s">
        <v>888</v>
      </c>
      <c r="G71" s="8" t="s">
        <v>5</v>
      </c>
      <c r="H71" s="3" t="s">
        <v>69</v>
      </c>
      <c r="I71" s="3" t="s">
        <v>884</v>
      </c>
      <c r="J71" s="8" t="s">
        <v>571</v>
      </c>
      <c r="O71" s="8"/>
      <c r="P71" s="21" t="s">
        <v>886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10"/>
    </row>
    <row r="72" spans="1:118" s="6" customFormat="1" ht="90" hidden="1" customHeight="1" x14ac:dyDescent="0.3">
      <c r="A72" s="17" t="s">
        <v>90</v>
      </c>
      <c r="B72" s="27" t="s">
        <v>69</v>
      </c>
      <c r="C72" s="30" t="s">
        <v>889</v>
      </c>
      <c r="D72" s="29" t="s">
        <v>12</v>
      </c>
      <c r="E72" s="29" t="s">
        <v>479</v>
      </c>
      <c r="F72" s="3" t="s">
        <v>883</v>
      </c>
      <c r="G72" s="3" t="s">
        <v>5</v>
      </c>
      <c r="H72" s="3" t="s">
        <v>69</v>
      </c>
      <c r="I72" s="3" t="s">
        <v>884</v>
      </c>
      <c r="J72" s="3" t="s">
        <v>885</v>
      </c>
      <c r="K72" s="2"/>
      <c r="L72" s="2"/>
      <c r="M72" s="2"/>
      <c r="N72" s="1"/>
      <c r="O72" s="2"/>
      <c r="P72" s="21" t="s">
        <v>886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10"/>
    </row>
    <row r="73" spans="1:118" s="6" customFormat="1" ht="90" hidden="1" customHeight="1" x14ac:dyDescent="0.3">
      <c r="A73" s="17" t="s">
        <v>90</v>
      </c>
      <c r="B73" s="27" t="s">
        <v>69</v>
      </c>
      <c r="C73" s="18" t="s">
        <v>890</v>
      </c>
      <c r="D73" s="29" t="s">
        <v>12</v>
      </c>
      <c r="E73" s="29" t="s">
        <v>479</v>
      </c>
      <c r="F73" s="8" t="s">
        <v>891</v>
      </c>
      <c r="G73" s="3" t="s">
        <v>5</v>
      </c>
      <c r="H73" s="3" t="s">
        <v>69</v>
      </c>
      <c r="I73" s="3" t="s">
        <v>884</v>
      </c>
      <c r="J73" s="3" t="s">
        <v>885</v>
      </c>
      <c r="O73" s="8"/>
      <c r="P73" s="21" t="s">
        <v>886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10"/>
    </row>
    <row r="74" spans="1:118" s="6" customFormat="1" ht="90" hidden="1" customHeight="1" x14ac:dyDescent="0.3">
      <c r="A74" s="17" t="s">
        <v>90</v>
      </c>
      <c r="B74" s="27" t="s">
        <v>69</v>
      </c>
      <c r="C74" s="18" t="s">
        <v>892</v>
      </c>
      <c r="D74" s="29" t="s">
        <v>12</v>
      </c>
      <c r="E74" s="29" t="s">
        <v>479</v>
      </c>
      <c r="F74" s="8" t="s">
        <v>891</v>
      </c>
      <c r="G74" s="3" t="s">
        <v>5</v>
      </c>
      <c r="H74" s="3" t="s">
        <v>69</v>
      </c>
      <c r="I74" s="3" t="s">
        <v>884</v>
      </c>
      <c r="J74" s="3" t="s">
        <v>885</v>
      </c>
      <c r="O74" s="8"/>
      <c r="P74" s="24" t="s">
        <v>886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10"/>
    </row>
    <row r="75" spans="1:118" s="6" customFormat="1" ht="90" hidden="1" customHeight="1" x14ac:dyDescent="0.3">
      <c r="A75" s="17" t="s">
        <v>90</v>
      </c>
      <c r="B75" s="27" t="s">
        <v>69</v>
      </c>
      <c r="C75" s="18" t="s">
        <v>893</v>
      </c>
      <c r="D75" s="29" t="s">
        <v>12</v>
      </c>
      <c r="E75" s="29" t="s">
        <v>479</v>
      </c>
      <c r="F75" s="8" t="s">
        <v>891</v>
      </c>
      <c r="G75" s="3" t="s">
        <v>5</v>
      </c>
      <c r="H75" s="3" t="s">
        <v>69</v>
      </c>
      <c r="I75" s="3" t="s">
        <v>884</v>
      </c>
      <c r="J75" s="3" t="s">
        <v>885</v>
      </c>
      <c r="O75" s="8"/>
      <c r="P75" s="24" t="s">
        <v>886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10"/>
    </row>
    <row r="76" spans="1:118" s="6" customFormat="1" ht="90" hidden="1" customHeight="1" x14ac:dyDescent="0.3">
      <c r="A76" s="17" t="s">
        <v>90</v>
      </c>
      <c r="B76" s="27" t="s">
        <v>69</v>
      </c>
      <c r="C76" s="18" t="s">
        <v>894</v>
      </c>
      <c r="D76" s="29" t="s">
        <v>12</v>
      </c>
      <c r="E76" s="29" t="s">
        <v>479</v>
      </c>
      <c r="F76" s="8" t="s">
        <v>891</v>
      </c>
      <c r="G76" s="3" t="s">
        <v>5</v>
      </c>
      <c r="H76" s="3" t="s">
        <v>69</v>
      </c>
      <c r="I76" s="3" t="s">
        <v>884</v>
      </c>
      <c r="J76" s="8" t="s">
        <v>573</v>
      </c>
      <c r="O76" s="8"/>
      <c r="P76" s="24" t="s">
        <v>886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10"/>
    </row>
    <row r="77" spans="1:118" s="6" customFormat="1" ht="90" hidden="1" customHeight="1" x14ac:dyDescent="0.3">
      <c r="A77" s="17" t="s">
        <v>90</v>
      </c>
      <c r="B77" s="27" t="s">
        <v>69</v>
      </c>
      <c r="C77" s="30" t="s">
        <v>895</v>
      </c>
      <c r="D77" s="29" t="s">
        <v>12</v>
      </c>
      <c r="E77" s="29" t="s">
        <v>479</v>
      </c>
      <c r="F77" s="3" t="s">
        <v>896</v>
      </c>
      <c r="G77" s="3" t="s">
        <v>5</v>
      </c>
      <c r="H77" s="3" t="s">
        <v>69</v>
      </c>
      <c r="I77" s="3" t="s">
        <v>884</v>
      </c>
      <c r="J77" s="3" t="s">
        <v>571</v>
      </c>
      <c r="K77" s="2"/>
      <c r="L77" s="2"/>
      <c r="M77" s="2"/>
      <c r="N77" s="1"/>
      <c r="O77" s="2"/>
      <c r="P77" s="21" t="s">
        <v>886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10"/>
    </row>
    <row r="78" spans="1:118" s="6" customFormat="1" ht="90" hidden="1" customHeight="1" x14ac:dyDescent="0.3">
      <c r="A78" s="17" t="s">
        <v>90</v>
      </c>
      <c r="B78" s="27" t="s">
        <v>69</v>
      </c>
      <c r="C78" s="18" t="s">
        <v>897</v>
      </c>
      <c r="D78" s="29" t="s">
        <v>12</v>
      </c>
      <c r="E78" s="29" t="s">
        <v>479</v>
      </c>
      <c r="F78" s="8" t="s">
        <v>891</v>
      </c>
      <c r="G78" s="3" t="s">
        <v>5</v>
      </c>
      <c r="H78" s="3" t="s">
        <v>69</v>
      </c>
      <c r="I78" s="3" t="s">
        <v>884</v>
      </c>
      <c r="J78" s="8" t="s">
        <v>898</v>
      </c>
      <c r="O78" s="8"/>
      <c r="P78" s="21" t="s">
        <v>886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10"/>
    </row>
    <row r="79" spans="1:118" s="6" customFormat="1" ht="90" hidden="1" customHeight="1" x14ac:dyDescent="0.3">
      <c r="A79" s="17" t="s">
        <v>90</v>
      </c>
      <c r="B79" s="27" t="s">
        <v>69</v>
      </c>
      <c r="C79" s="30" t="s">
        <v>899</v>
      </c>
      <c r="D79" s="29" t="s">
        <v>12</v>
      </c>
      <c r="E79" s="29" t="s">
        <v>479</v>
      </c>
      <c r="F79" s="3" t="s">
        <v>883</v>
      </c>
      <c r="G79" s="3" t="s">
        <v>5</v>
      </c>
      <c r="H79" s="3" t="s">
        <v>69</v>
      </c>
      <c r="I79" s="3" t="s">
        <v>884</v>
      </c>
      <c r="J79" s="8" t="s">
        <v>573</v>
      </c>
      <c r="K79" s="2"/>
      <c r="L79" s="2"/>
      <c r="M79" s="2"/>
      <c r="N79" s="1"/>
      <c r="O79" s="2"/>
      <c r="P79" s="21" t="s">
        <v>886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10"/>
    </row>
    <row r="80" spans="1:118" s="6" customFormat="1" ht="90" hidden="1" customHeight="1" x14ac:dyDescent="0.3">
      <c r="A80" s="17" t="s">
        <v>90</v>
      </c>
      <c r="B80" s="27" t="s">
        <v>69</v>
      </c>
      <c r="C80" s="18" t="s">
        <v>900</v>
      </c>
      <c r="D80" s="29" t="s">
        <v>12</v>
      </c>
      <c r="E80" s="29" t="s">
        <v>479</v>
      </c>
      <c r="F80" s="8" t="s">
        <v>888</v>
      </c>
      <c r="G80" s="3" t="s">
        <v>5</v>
      </c>
      <c r="H80" s="3" t="s">
        <v>69</v>
      </c>
      <c r="I80" s="3" t="s">
        <v>884</v>
      </c>
      <c r="J80" s="3" t="s">
        <v>885</v>
      </c>
      <c r="O80" s="8"/>
      <c r="P80" s="24" t="s">
        <v>886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10"/>
    </row>
    <row r="81" spans="1:118" s="6" customFormat="1" ht="90" hidden="1" customHeight="1" x14ac:dyDescent="0.3">
      <c r="A81" s="17" t="s">
        <v>90</v>
      </c>
      <c r="B81" s="27" t="s">
        <v>69</v>
      </c>
      <c r="C81" s="18" t="s">
        <v>901</v>
      </c>
      <c r="D81" s="29" t="s">
        <v>12</v>
      </c>
      <c r="E81" s="29" t="s">
        <v>479</v>
      </c>
      <c r="F81" s="8" t="s">
        <v>891</v>
      </c>
      <c r="G81" s="3" t="s">
        <v>5</v>
      </c>
      <c r="H81" s="3" t="s">
        <v>69</v>
      </c>
      <c r="I81" s="3" t="s">
        <v>884</v>
      </c>
      <c r="J81" s="8" t="s">
        <v>569</v>
      </c>
      <c r="O81" s="8"/>
      <c r="P81" s="24" t="s">
        <v>886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10"/>
    </row>
    <row r="82" spans="1:118" s="6" customFormat="1" ht="90" hidden="1" customHeight="1" x14ac:dyDescent="0.3">
      <c r="A82" s="17" t="s">
        <v>90</v>
      </c>
      <c r="B82" s="27" t="s">
        <v>69</v>
      </c>
      <c r="C82" s="29" t="s">
        <v>902</v>
      </c>
      <c r="D82" s="29" t="s">
        <v>12</v>
      </c>
      <c r="E82" s="29" t="s">
        <v>479</v>
      </c>
      <c r="F82" s="3" t="s">
        <v>883</v>
      </c>
      <c r="G82" s="3" t="s">
        <v>5</v>
      </c>
      <c r="H82" s="3" t="s">
        <v>69</v>
      </c>
      <c r="I82" s="3" t="s">
        <v>884</v>
      </c>
      <c r="J82" s="3" t="s">
        <v>885</v>
      </c>
      <c r="K82" s="5"/>
      <c r="L82" s="5"/>
      <c r="M82" s="5"/>
      <c r="N82" s="5"/>
      <c r="O82" s="2"/>
      <c r="P82" s="24" t="s">
        <v>886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10"/>
    </row>
    <row r="83" spans="1:118" s="6" customFormat="1" ht="90" hidden="1" customHeight="1" x14ac:dyDescent="0.3">
      <c r="A83" s="17" t="s">
        <v>90</v>
      </c>
      <c r="B83" s="17" t="s">
        <v>903</v>
      </c>
      <c r="C83" s="18" t="s">
        <v>904</v>
      </c>
      <c r="D83" s="17" t="s">
        <v>16</v>
      </c>
      <c r="E83" s="18" t="s">
        <v>905</v>
      </c>
      <c r="F83" s="8" t="s">
        <v>720</v>
      </c>
      <c r="G83" s="3" t="s">
        <v>5</v>
      </c>
      <c r="H83" s="3" t="s">
        <v>69</v>
      </c>
      <c r="I83" s="7" t="s">
        <v>613</v>
      </c>
      <c r="J83" s="8" t="s">
        <v>650</v>
      </c>
      <c r="O83" s="8"/>
      <c r="P83" s="24" t="s">
        <v>614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10"/>
    </row>
    <row r="84" spans="1:118" s="6" customFormat="1" ht="90" hidden="1" customHeight="1" x14ac:dyDescent="0.3">
      <c r="A84" s="17" t="s">
        <v>90</v>
      </c>
      <c r="B84" s="17" t="s">
        <v>903</v>
      </c>
      <c r="C84" s="18" t="s">
        <v>906</v>
      </c>
      <c r="D84" s="17" t="s">
        <v>16</v>
      </c>
      <c r="E84" s="18" t="s">
        <v>905</v>
      </c>
      <c r="F84" s="8" t="s">
        <v>720</v>
      </c>
      <c r="G84" s="3" t="s">
        <v>5</v>
      </c>
      <c r="H84" s="3" t="s">
        <v>69</v>
      </c>
      <c r="I84" s="7" t="s">
        <v>613</v>
      </c>
      <c r="J84" s="8" t="s">
        <v>576</v>
      </c>
      <c r="O84" s="8"/>
      <c r="P84" s="24" t="s">
        <v>614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10"/>
    </row>
    <row r="85" spans="1:118" s="6" customFormat="1" ht="90" hidden="1" customHeight="1" x14ac:dyDescent="0.3">
      <c r="A85" s="17" t="s">
        <v>90</v>
      </c>
      <c r="B85" s="31" t="s">
        <v>903</v>
      </c>
      <c r="C85" s="18" t="s">
        <v>907</v>
      </c>
      <c r="D85" s="17" t="s">
        <v>16</v>
      </c>
      <c r="E85" s="18" t="s">
        <v>905</v>
      </c>
      <c r="F85" s="8" t="s">
        <v>720</v>
      </c>
      <c r="G85" s="3" t="s">
        <v>5</v>
      </c>
      <c r="H85" s="3" t="s">
        <v>69</v>
      </c>
      <c r="I85" s="7" t="s">
        <v>613</v>
      </c>
      <c r="J85" s="8" t="s">
        <v>576</v>
      </c>
      <c r="O85" s="8"/>
      <c r="P85" s="24" t="s">
        <v>614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10"/>
    </row>
    <row r="86" spans="1:118" s="6" customFormat="1" ht="90" hidden="1" customHeight="1" x14ac:dyDescent="0.3">
      <c r="A86" s="17" t="s">
        <v>90</v>
      </c>
      <c r="B86" s="31" t="s">
        <v>903</v>
      </c>
      <c r="C86" s="18" t="s">
        <v>908</v>
      </c>
      <c r="D86" s="17" t="s">
        <v>16</v>
      </c>
      <c r="E86" s="18" t="s">
        <v>905</v>
      </c>
      <c r="F86" s="8" t="s">
        <v>720</v>
      </c>
      <c r="G86" s="3" t="s">
        <v>5</v>
      </c>
      <c r="H86" s="3" t="s">
        <v>69</v>
      </c>
      <c r="I86" s="7" t="s">
        <v>613</v>
      </c>
      <c r="J86" s="8" t="s">
        <v>650</v>
      </c>
      <c r="O86" s="8"/>
      <c r="P86" s="24" t="s">
        <v>614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10"/>
    </row>
    <row r="87" spans="1:118" s="6" customFormat="1" ht="90" hidden="1" customHeight="1" x14ac:dyDescent="0.3">
      <c r="A87" s="17" t="s">
        <v>90</v>
      </c>
      <c r="B87" s="17" t="s">
        <v>909</v>
      </c>
      <c r="C87" s="18" t="s">
        <v>910</v>
      </c>
      <c r="D87" s="17" t="s">
        <v>16</v>
      </c>
      <c r="E87" s="18" t="s">
        <v>911</v>
      </c>
      <c r="F87" s="8" t="s">
        <v>646</v>
      </c>
      <c r="G87" s="3" t="s">
        <v>5</v>
      </c>
      <c r="H87" s="3" t="s">
        <v>69</v>
      </c>
      <c r="I87" s="7" t="s">
        <v>613</v>
      </c>
      <c r="J87" s="8" t="s">
        <v>573</v>
      </c>
      <c r="K87" s="8"/>
      <c r="L87" s="8"/>
      <c r="M87" s="8"/>
      <c r="N87" s="8"/>
      <c r="O87" s="8"/>
      <c r="P87" s="21" t="s">
        <v>614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10"/>
    </row>
    <row r="88" spans="1:118" s="6" customFormat="1" ht="90" hidden="1" customHeight="1" x14ac:dyDescent="0.3">
      <c r="A88" s="17" t="s">
        <v>90</v>
      </c>
      <c r="B88" s="27">
        <v>4504621</v>
      </c>
      <c r="C88" s="30" t="s">
        <v>912</v>
      </c>
      <c r="D88" s="29" t="s">
        <v>69</v>
      </c>
      <c r="E88" s="29" t="s">
        <v>913</v>
      </c>
      <c r="F88" s="3" t="s">
        <v>914</v>
      </c>
      <c r="G88" s="1" t="s">
        <v>8</v>
      </c>
      <c r="H88" s="3" t="s">
        <v>69</v>
      </c>
      <c r="I88" s="3" t="s">
        <v>69</v>
      </c>
      <c r="J88" s="3" t="s">
        <v>569</v>
      </c>
      <c r="K88" s="2"/>
      <c r="L88" s="2"/>
      <c r="M88" s="2"/>
      <c r="N88" s="1"/>
      <c r="O88" s="15"/>
      <c r="P88" s="21" t="s">
        <v>89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10"/>
    </row>
    <row r="89" spans="1:118" s="6" customFormat="1" ht="90" hidden="1" customHeight="1" x14ac:dyDescent="0.3">
      <c r="A89" s="17" t="s">
        <v>92</v>
      </c>
      <c r="B89" s="27">
        <v>4462471</v>
      </c>
      <c r="C89" s="30" t="s">
        <v>915</v>
      </c>
      <c r="D89" s="29" t="s">
        <v>69</v>
      </c>
      <c r="E89" s="29" t="s">
        <v>443</v>
      </c>
      <c r="F89" s="4" t="s">
        <v>458</v>
      </c>
      <c r="G89" s="1" t="s">
        <v>8</v>
      </c>
      <c r="H89" s="3" t="s">
        <v>69</v>
      </c>
      <c r="I89" s="3" t="s">
        <v>69</v>
      </c>
      <c r="J89" s="3" t="s">
        <v>694</v>
      </c>
      <c r="K89" s="2"/>
      <c r="L89" s="2"/>
      <c r="M89" s="2"/>
      <c r="N89" s="1"/>
      <c r="O89" s="15"/>
      <c r="P89" s="24" t="s">
        <v>89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10"/>
    </row>
    <row r="90" spans="1:118" s="6" customFormat="1" ht="90" hidden="1" customHeight="1" x14ac:dyDescent="0.3">
      <c r="A90" s="17" t="s">
        <v>90</v>
      </c>
      <c r="B90" s="32">
        <v>4231131</v>
      </c>
      <c r="C90" s="28" t="s">
        <v>916</v>
      </c>
      <c r="D90" s="29" t="s">
        <v>69</v>
      </c>
      <c r="E90" s="29" t="s">
        <v>443</v>
      </c>
      <c r="F90" s="3" t="s">
        <v>458</v>
      </c>
      <c r="G90" s="1" t="s">
        <v>8</v>
      </c>
      <c r="H90" s="3" t="s">
        <v>69</v>
      </c>
      <c r="I90" s="3" t="s">
        <v>69</v>
      </c>
      <c r="J90" s="1" t="s">
        <v>576</v>
      </c>
      <c r="K90" s="2"/>
      <c r="L90" s="2"/>
      <c r="M90" s="2"/>
      <c r="N90" s="1"/>
      <c r="O90" s="15"/>
      <c r="P90" s="21" t="s">
        <v>89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10"/>
    </row>
    <row r="91" spans="1:118" s="6" customFormat="1" ht="90" hidden="1" customHeight="1" x14ac:dyDescent="0.3">
      <c r="A91" s="17" t="s">
        <v>92</v>
      </c>
      <c r="B91" s="27">
        <v>4518422</v>
      </c>
      <c r="C91" s="30" t="s">
        <v>917</v>
      </c>
      <c r="D91" s="29" t="s">
        <v>69</v>
      </c>
      <c r="E91" s="29" t="s">
        <v>443</v>
      </c>
      <c r="F91" s="30" t="s">
        <v>918</v>
      </c>
      <c r="G91" s="1" t="s">
        <v>8</v>
      </c>
      <c r="H91" s="3" t="s">
        <v>69</v>
      </c>
      <c r="I91" s="3" t="s">
        <v>69</v>
      </c>
      <c r="J91" s="3" t="s">
        <v>569</v>
      </c>
      <c r="K91" s="2"/>
      <c r="L91" s="2"/>
      <c r="M91" s="2"/>
      <c r="N91" s="1"/>
      <c r="O91" s="15"/>
      <c r="P91" s="24" t="s">
        <v>89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10"/>
    </row>
    <row r="92" spans="1:118" s="6" customFormat="1" ht="90" hidden="1" customHeight="1" x14ac:dyDescent="0.3">
      <c r="A92" s="17" t="s">
        <v>90</v>
      </c>
      <c r="B92" s="27">
        <v>4516401</v>
      </c>
      <c r="C92" s="30" t="s">
        <v>919</v>
      </c>
      <c r="D92" s="29" t="s">
        <v>69</v>
      </c>
      <c r="E92" s="29" t="s">
        <v>443</v>
      </c>
      <c r="F92" s="30" t="s">
        <v>463</v>
      </c>
      <c r="G92" s="1" t="s">
        <v>8</v>
      </c>
      <c r="H92" s="3" t="s">
        <v>69</v>
      </c>
      <c r="I92" s="3" t="s">
        <v>69</v>
      </c>
      <c r="J92" s="4" t="s">
        <v>595</v>
      </c>
      <c r="K92" s="2"/>
      <c r="L92" s="2"/>
      <c r="M92" s="2"/>
      <c r="N92" s="1"/>
      <c r="O92" s="15"/>
      <c r="P92" s="21" t="s">
        <v>89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10"/>
    </row>
    <row r="93" spans="1:118" s="6" customFormat="1" ht="90" hidden="1" customHeight="1" x14ac:dyDescent="0.3">
      <c r="A93" s="17" t="s">
        <v>90</v>
      </c>
      <c r="B93" s="27">
        <v>4516411</v>
      </c>
      <c r="C93" s="30" t="s">
        <v>920</v>
      </c>
      <c r="D93" s="29" t="s">
        <v>69</v>
      </c>
      <c r="E93" s="29" t="s">
        <v>443</v>
      </c>
      <c r="F93" s="30" t="s">
        <v>463</v>
      </c>
      <c r="G93" s="1" t="s">
        <v>8</v>
      </c>
      <c r="H93" s="3" t="s">
        <v>69</v>
      </c>
      <c r="I93" s="3" t="s">
        <v>69</v>
      </c>
      <c r="J93" s="3" t="s">
        <v>569</v>
      </c>
      <c r="K93" s="2"/>
      <c r="L93" s="2"/>
      <c r="M93" s="2"/>
      <c r="N93" s="1"/>
      <c r="O93" s="15"/>
      <c r="P93" s="21" t="s">
        <v>89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10"/>
    </row>
    <row r="94" spans="1:118" s="6" customFormat="1" ht="90" hidden="1" customHeight="1" x14ac:dyDescent="0.3">
      <c r="A94" s="17" t="s">
        <v>92</v>
      </c>
      <c r="B94" s="32">
        <v>4506541</v>
      </c>
      <c r="C94" s="28" t="s">
        <v>921</v>
      </c>
      <c r="D94" s="29" t="s">
        <v>69</v>
      </c>
      <c r="E94" s="29" t="s">
        <v>443</v>
      </c>
      <c r="F94" s="28" t="s">
        <v>918</v>
      </c>
      <c r="G94" s="1" t="s">
        <v>8</v>
      </c>
      <c r="H94" s="3" t="s">
        <v>69</v>
      </c>
      <c r="I94" s="3" t="s">
        <v>69</v>
      </c>
      <c r="J94" s="3" t="s">
        <v>569</v>
      </c>
      <c r="K94" s="2"/>
      <c r="L94" s="2"/>
      <c r="M94" s="2"/>
      <c r="N94" s="1"/>
      <c r="O94" s="15"/>
      <c r="P94" s="24" t="s">
        <v>89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10"/>
    </row>
    <row r="95" spans="1:118" s="6" customFormat="1" ht="90" hidden="1" customHeight="1" x14ac:dyDescent="0.3">
      <c r="A95" s="17" t="s">
        <v>92</v>
      </c>
      <c r="B95" s="32">
        <v>4506541</v>
      </c>
      <c r="C95" s="28" t="s">
        <v>921</v>
      </c>
      <c r="D95" s="29" t="s">
        <v>69</v>
      </c>
      <c r="E95" s="29" t="s">
        <v>443</v>
      </c>
      <c r="F95" s="28" t="s">
        <v>918</v>
      </c>
      <c r="G95" s="1" t="s">
        <v>8</v>
      </c>
      <c r="H95" s="3" t="s">
        <v>69</v>
      </c>
      <c r="I95" s="3" t="s">
        <v>69</v>
      </c>
      <c r="J95" s="3" t="s">
        <v>569</v>
      </c>
      <c r="K95" s="2"/>
      <c r="L95" s="2"/>
      <c r="M95" s="2"/>
      <c r="N95" s="1"/>
      <c r="O95" s="15"/>
      <c r="P95" s="24" t="s">
        <v>89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10"/>
    </row>
    <row r="96" spans="1:118" s="6" customFormat="1" ht="90" hidden="1" customHeight="1" x14ac:dyDescent="0.3">
      <c r="A96" s="17" t="s">
        <v>90</v>
      </c>
      <c r="B96" s="32">
        <v>4516421</v>
      </c>
      <c r="C96" s="28" t="s">
        <v>922</v>
      </c>
      <c r="D96" s="29" t="s">
        <v>69</v>
      </c>
      <c r="E96" s="29" t="s">
        <v>443</v>
      </c>
      <c r="F96" s="28" t="s">
        <v>463</v>
      </c>
      <c r="G96" s="1" t="s">
        <v>8</v>
      </c>
      <c r="H96" s="3" t="s">
        <v>69</v>
      </c>
      <c r="I96" s="3" t="s">
        <v>69</v>
      </c>
      <c r="J96" s="4" t="s">
        <v>595</v>
      </c>
      <c r="K96" s="2"/>
      <c r="L96" s="2"/>
      <c r="M96" s="2"/>
      <c r="N96" s="1"/>
      <c r="O96" s="15"/>
      <c r="P96" s="21" t="s">
        <v>89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10"/>
    </row>
    <row r="97" spans="1:118" s="6" customFormat="1" ht="90" hidden="1" customHeight="1" x14ac:dyDescent="0.3">
      <c r="A97" s="17" t="s">
        <v>90</v>
      </c>
      <c r="B97" s="27">
        <v>4171991</v>
      </c>
      <c r="C97" s="30" t="s">
        <v>923</v>
      </c>
      <c r="D97" s="29" t="s">
        <v>69</v>
      </c>
      <c r="E97" s="29" t="s">
        <v>443</v>
      </c>
      <c r="F97" s="30" t="s">
        <v>458</v>
      </c>
      <c r="G97" s="1" t="s">
        <v>8</v>
      </c>
      <c r="H97" s="3" t="s">
        <v>69</v>
      </c>
      <c r="I97" s="3" t="s">
        <v>69</v>
      </c>
      <c r="J97" s="4" t="s">
        <v>924</v>
      </c>
      <c r="K97" s="2"/>
      <c r="L97" s="2"/>
      <c r="M97" s="2"/>
      <c r="N97" s="1"/>
      <c r="O97" s="15"/>
      <c r="P97" s="21" t="s">
        <v>89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10"/>
    </row>
    <row r="98" spans="1:118" s="6" customFormat="1" ht="90" hidden="1" customHeight="1" x14ac:dyDescent="0.3">
      <c r="A98" s="17" t="s">
        <v>90</v>
      </c>
      <c r="B98" s="32">
        <v>4492391</v>
      </c>
      <c r="C98" s="28" t="s">
        <v>925</v>
      </c>
      <c r="D98" s="29" t="s">
        <v>69</v>
      </c>
      <c r="E98" s="29" t="s">
        <v>913</v>
      </c>
      <c r="F98" s="28" t="s">
        <v>926</v>
      </c>
      <c r="G98" s="1" t="s">
        <v>8</v>
      </c>
      <c r="H98" s="3" t="s">
        <v>69</v>
      </c>
      <c r="I98" s="3" t="s">
        <v>69</v>
      </c>
      <c r="J98" s="3" t="s">
        <v>670</v>
      </c>
      <c r="K98" s="2"/>
      <c r="L98" s="2"/>
      <c r="M98" s="2"/>
      <c r="N98" s="1"/>
      <c r="O98" s="15"/>
      <c r="P98" s="21" t="s">
        <v>89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10"/>
    </row>
    <row r="99" spans="1:118" s="6" customFormat="1" ht="90" hidden="1" customHeight="1" x14ac:dyDescent="0.3">
      <c r="A99" s="17" t="s">
        <v>90</v>
      </c>
      <c r="B99" s="27">
        <v>4492391</v>
      </c>
      <c r="C99" s="30" t="s">
        <v>925</v>
      </c>
      <c r="D99" s="29" t="s">
        <v>69</v>
      </c>
      <c r="E99" s="29" t="s">
        <v>913</v>
      </c>
      <c r="F99" s="28" t="s">
        <v>926</v>
      </c>
      <c r="G99" s="1" t="s">
        <v>8</v>
      </c>
      <c r="H99" s="3" t="s">
        <v>69</v>
      </c>
      <c r="I99" s="3" t="s">
        <v>69</v>
      </c>
      <c r="J99" s="1" t="s">
        <v>668</v>
      </c>
      <c r="K99" s="2"/>
      <c r="L99" s="2"/>
      <c r="M99" s="2"/>
      <c r="N99" s="1"/>
      <c r="O99" s="15"/>
      <c r="P99" s="21" t="s">
        <v>89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10"/>
    </row>
    <row r="100" spans="1:118" s="6" customFormat="1" ht="90" hidden="1" customHeight="1" x14ac:dyDescent="0.3">
      <c r="A100" s="17" t="s">
        <v>90</v>
      </c>
      <c r="B100" s="32">
        <v>4181061</v>
      </c>
      <c r="C100" s="28" t="s">
        <v>927</v>
      </c>
      <c r="D100" s="29" t="s">
        <v>69</v>
      </c>
      <c r="E100" s="29" t="s">
        <v>443</v>
      </c>
      <c r="F100" s="28" t="s">
        <v>458</v>
      </c>
      <c r="G100" s="1" t="s">
        <v>8</v>
      </c>
      <c r="H100" s="3" t="s">
        <v>69</v>
      </c>
      <c r="I100" s="3" t="s">
        <v>69</v>
      </c>
      <c r="J100" s="3" t="s">
        <v>694</v>
      </c>
      <c r="K100" s="2"/>
      <c r="L100" s="2"/>
      <c r="M100" s="2"/>
      <c r="N100" s="1"/>
      <c r="O100" s="15"/>
      <c r="P100" s="21" t="s">
        <v>89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10"/>
    </row>
    <row r="101" spans="1:118" s="6" customFormat="1" ht="90" customHeight="1" x14ac:dyDescent="0.3">
      <c r="A101" s="17" t="s">
        <v>92</v>
      </c>
      <c r="B101" s="30" t="s">
        <v>244</v>
      </c>
      <c r="C101" s="30" t="s">
        <v>245</v>
      </c>
      <c r="D101" s="29" t="s">
        <v>928</v>
      </c>
      <c r="E101" s="29" t="s">
        <v>479</v>
      </c>
      <c r="F101" s="28" t="s">
        <v>480</v>
      </c>
      <c r="G101" s="3" t="s">
        <v>5</v>
      </c>
      <c r="H101" s="3" t="s">
        <v>452</v>
      </c>
      <c r="I101" s="3" t="s">
        <v>69</v>
      </c>
      <c r="J101" s="3" t="s">
        <v>569</v>
      </c>
      <c r="K101" s="2"/>
      <c r="L101" s="2"/>
      <c r="M101" s="2"/>
      <c r="N101" s="1"/>
      <c r="O101" s="2"/>
      <c r="P101" s="24" t="s">
        <v>246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10"/>
    </row>
    <row r="102" spans="1:118" s="6" customFormat="1" ht="90" customHeight="1" x14ac:dyDescent="0.3">
      <c r="A102" s="17" t="s">
        <v>92</v>
      </c>
      <c r="B102" s="28" t="s">
        <v>929</v>
      </c>
      <c r="C102" s="28" t="s">
        <v>930</v>
      </c>
      <c r="D102" s="29" t="s">
        <v>69</v>
      </c>
      <c r="E102" s="29" t="s">
        <v>479</v>
      </c>
      <c r="F102" s="28" t="s">
        <v>482</v>
      </c>
      <c r="G102" s="3" t="s">
        <v>5</v>
      </c>
      <c r="H102" s="3" t="s">
        <v>452</v>
      </c>
      <c r="I102" s="3" t="s">
        <v>69</v>
      </c>
      <c r="J102" s="3" t="s">
        <v>694</v>
      </c>
      <c r="K102" s="2"/>
      <c r="L102" s="2"/>
      <c r="M102" s="2"/>
      <c r="N102" s="1"/>
      <c r="O102" s="2"/>
      <c r="P102" s="24" t="s">
        <v>246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10"/>
    </row>
    <row r="103" spans="1:118" s="6" customFormat="1" ht="90" customHeight="1" x14ac:dyDescent="0.3">
      <c r="A103" s="17" t="s">
        <v>92</v>
      </c>
      <c r="B103" s="30" t="s">
        <v>931</v>
      </c>
      <c r="C103" s="30" t="s">
        <v>932</v>
      </c>
      <c r="D103" s="29" t="s">
        <v>933</v>
      </c>
      <c r="E103" s="29" t="s">
        <v>479</v>
      </c>
      <c r="F103" s="28" t="s">
        <v>934</v>
      </c>
      <c r="G103" s="3" t="s">
        <v>5</v>
      </c>
      <c r="H103" s="3" t="s">
        <v>452</v>
      </c>
      <c r="I103" s="3" t="s">
        <v>69</v>
      </c>
      <c r="J103" s="3" t="s">
        <v>595</v>
      </c>
      <c r="K103" s="2"/>
      <c r="L103" s="2"/>
      <c r="M103" s="2"/>
      <c r="N103" s="1"/>
      <c r="O103" s="2"/>
      <c r="P103" s="21" t="s">
        <v>246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10"/>
    </row>
    <row r="104" spans="1:118" s="6" customFormat="1" ht="90" customHeight="1" x14ac:dyDescent="0.3">
      <c r="A104" s="17" t="s">
        <v>92</v>
      </c>
      <c r="B104" s="28" t="s">
        <v>935</v>
      </c>
      <c r="C104" s="28" t="s">
        <v>936</v>
      </c>
      <c r="D104" s="29" t="s">
        <v>69</v>
      </c>
      <c r="E104" s="29" t="s">
        <v>479</v>
      </c>
      <c r="F104" s="28" t="s">
        <v>480</v>
      </c>
      <c r="G104" s="3" t="s">
        <v>5</v>
      </c>
      <c r="H104" s="3" t="s">
        <v>452</v>
      </c>
      <c r="I104" s="3" t="s">
        <v>69</v>
      </c>
      <c r="J104" s="3" t="s">
        <v>569</v>
      </c>
      <c r="K104" s="2"/>
      <c r="L104" s="2"/>
      <c r="M104" s="2"/>
      <c r="N104" s="1"/>
      <c r="O104" s="2"/>
      <c r="P104" s="24" t="s">
        <v>246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10"/>
    </row>
    <row r="105" spans="1:118" s="6" customFormat="1" ht="90" customHeight="1" x14ac:dyDescent="0.3">
      <c r="A105" s="17" t="s">
        <v>92</v>
      </c>
      <c r="B105" s="28" t="s">
        <v>937</v>
      </c>
      <c r="C105" s="28" t="s">
        <v>938</v>
      </c>
      <c r="D105" s="29" t="s">
        <v>69</v>
      </c>
      <c r="E105" s="29" t="s">
        <v>479</v>
      </c>
      <c r="F105" s="28" t="s">
        <v>480</v>
      </c>
      <c r="G105" s="3" t="s">
        <v>5</v>
      </c>
      <c r="H105" s="3" t="s">
        <v>452</v>
      </c>
      <c r="I105" s="3" t="s">
        <v>69</v>
      </c>
      <c r="J105" s="3" t="s">
        <v>569</v>
      </c>
      <c r="K105" s="2"/>
      <c r="L105" s="2"/>
      <c r="M105" s="2"/>
      <c r="N105" s="1"/>
      <c r="O105" s="2"/>
      <c r="P105" s="24" t="s">
        <v>246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10"/>
    </row>
    <row r="106" spans="1:118" s="6" customFormat="1" ht="90" customHeight="1" x14ac:dyDescent="0.3">
      <c r="A106" s="17" t="s">
        <v>92</v>
      </c>
      <c r="B106" s="30" t="s">
        <v>939</v>
      </c>
      <c r="C106" s="30" t="s">
        <v>940</v>
      </c>
      <c r="D106" s="29" t="s">
        <v>69</v>
      </c>
      <c r="E106" s="29" t="s">
        <v>479</v>
      </c>
      <c r="F106" s="28" t="s">
        <v>941</v>
      </c>
      <c r="G106" s="3" t="s">
        <v>5</v>
      </c>
      <c r="H106" s="3" t="s">
        <v>452</v>
      </c>
      <c r="I106" s="3" t="s">
        <v>69</v>
      </c>
      <c r="J106" s="3" t="s">
        <v>650</v>
      </c>
      <c r="K106" s="2"/>
      <c r="L106" s="2"/>
      <c r="M106" s="2"/>
      <c r="N106" s="1"/>
      <c r="O106" s="2"/>
      <c r="P106" s="21" t="s">
        <v>246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10"/>
    </row>
    <row r="107" spans="1:118" s="6" customFormat="1" ht="90" customHeight="1" x14ac:dyDescent="0.3">
      <c r="A107" s="17" t="s">
        <v>92</v>
      </c>
      <c r="B107" s="30" t="s">
        <v>942</v>
      </c>
      <c r="C107" s="30" t="s">
        <v>943</v>
      </c>
      <c r="D107" s="29" t="s">
        <v>69</v>
      </c>
      <c r="E107" s="29" t="s">
        <v>479</v>
      </c>
      <c r="F107" s="28" t="s">
        <v>483</v>
      </c>
      <c r="G107" s="3" t="s">
        <v>5</v>
      </c>
      <c r="H107" s="3" t="s">
        <v>452</v>
      </c>
      <c r="I107" s="3" t="s">
        <v>69</v>
      </c>
      <c r="J107" s="3" t="s">
        <v>694</v>
      </c>
      <c r="K107" s="2"/>
      <c r="L107" s="2"/>
      <c r="M107" s="2"/>
      <c r="N107" s="1"/>
      <c r="O107" s="2"/>
      <c r="P107" s="21" t="s">
        <v>246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10"/>
    </row>
    <row r="108" spans="1:118" s="6" customFormat="1" ht="90" customHeight="1" x14ac:dyDescent="0.3">
      <c r="A108" s="17" t="s">
        <v>92</v>
      </c>
      <c r="B108" s="28" t="s">
        <v>944</v>
      </c>
      <c r="C108" s="28" t="s">
        <v>945</v>
      </c>
      <c r="D108" s="29" t="s">
        <v>69</v>
      </c>
      <c r="E108" s="29" t="s">
        <v>479</v>
      </c>
      <c r="F108" s="28" t="s">
        <v>480</v>
      </c>
      <c r="G108" s="3" t="s">
        <v>5</v>
      </c>
      <c r="H108" s="3" t="s">
        <v>452</v>
      </c>
      <c r="I108" s="3" t="s">
        <v>69</v>
      </c>
      <c r="J108" s="3" t="s">
        <v>595</v>
      </c>
      <c r="K108" s="2"/>
      <c r="L108" s="2"/>
      <c r="M108" s="2"/>
      <c r="N108" s="1"/>
      <c r="O108" s="2"/>
      <c r="P108" s="21" t="s">
        <v>246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10"/>
    </row>
    <row r="109" spans="1:118" s="6" customFormat="1" ht="90" customHeight="1" x14ac:dyDescent="0.3">
      <c r="A109" s="17" t="s">
        <v>92</v>
      </c>
      <c r="B109" s="30" t="s">
        <v>946</v>
      </c>
      <c r="C109" s="30" t="s">
        <v>947</v>
      </c>
      <c r="D109" s="29" t="s">
        <v>69</v>
      </c>
      <c r="E109" s="29" t="s">
        <v>479</v>
      </c>
      <c r="F109" s="28" t="s">
        <v>934</v>
      </c>
      <c r="G109" s="3" t="s">
        <v>5</v>
      </c>
      <c r="H109" s="3" t="s">
        <v>452</v>
      </c>
      <c r="I109" s="3" t="s">
        <v>69</v>
      </c>
      <c r="J109" s="3" t="s">
        <v>569</v>
      </c>
      <c r="K109" s="2"/>
      <c r="L109" s="2"/>
      <c r="M109" s="2"/>
      <c r="N109" s="1"/>
      <c r="O109" s="2"/>
      <c r="P109" s="21" t="s">
        <v>246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10"/>
    </row>
    <row r="110" spans="1:118" s="6" customFormat="1" ht="90" customHeight="1" x14ac:dyDescent="0.3">
      <c r="A110" s="17" t="s">
        <v>92</v>
      </c>
      <c r="B110" s="30" t="s">
        <v>948</v>
      </c>
      <c r="C110" s="30" t="s">
        <v>947</v>
      </c>
      <c r="D110" s="29" t="s">
        <v>69</v>
      </c>
      <c r="E110" s="29" t="s">
        <v>479</v>
      </c>
      <c r="F110" s="28" t="s">
        <v>934</v>
      </c>
      <c r="G110" s="3" t="s">
        <v>5</v>
      </c>
      <c r="H110" s="3" t="s">
        <v>452</v>
      </c>
      <c r="I110" s="3" t="s">
        <v>69</v>
      </c>
      <c r="J110" s="3" t="s">
        <v>569</v>
      </c>
      <c r="K110" s="2"/>
      <c r="L110" s="2"/>
      <c r="M110" s="2"/>
      <c r="N110" s="1"/>
      <c r="O110" s="2"/>
      <c r="P110" s="21" t="s">
        <v>246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10"/>
    </row>
    <row r="111" spans="1:118" s="6" customFormat="1" ht="90" customHeight="1" x14ac:dyDescent="0.3">
      <c r="A111" s="17" t="s">
        <v>92</v>
      </c>
      <c r="B111" s="28" t="s">
        <v>949</v>
      </c>
      <c r="C111" s="28" t="s">
        <v>950</v>
      </c>
      <c r="D111" s="29" t="s">
        <v>69</v>
      </c>
      <c r="E111" s="29" t="s">
        <v>479</v>
      </c>
      <c r="F111" s="28" t="s">
        <v>483</v>
      </c>
      <c r="G111" s="3" t="s">
        <v>5</v>
      </c>
      <c r="H111" s="3" t="s">
        <v>452</v>
      </c>
      <c r="I111" s="3" t="s">
        <v>69</v>
      </c>
      <c r="J111" s="3" t="s">
        <v>595</v>
      </c>
      <c r="K111" s="2"/>
      <c r="L111" s="2"/>
      <c r="M111" s="2"/>
      <c r="N111" s="1"/>
      <c r="O111" s="2"/>
      <c r="P111" s="21" t="s">
        <v>246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10"/>
    </row>
    <row r="112" spans="1:118" s="6" customFormat="1" ht="90" customHeight="1" x14ac:dyDescent="0.3">
      <c r="A112" s="17" t="s">
        <v>92</v>
      </c>
      <c r="B112" s="28" t="s">
        <v>244</v>
      </c>
      <c r="C112" s="28" t="s">
        <v>951</v>
      </c>
      <c r="D112" s="29" t="s">
        <v>952</v>
      </c>
      <c r="E112" s="29" t="s">
        <v>479</v>
      </c>
      <c r="F112" s="28" t="s">
        <v>480</v>
      </c>
      <c r="G112" s="3" t="s">
        <v>5</v>
      </c>
      <c r="H112" s="3" t="s">
        <v>452</v>
      </c>
      <c r="I112" s="3" t="s">
        <v>69</v>
      </c>
      <c r="J112" s="3" t="s">
        <v>569</v>
      </c>
      <c r="K112" s="2"/>
      <c r="L112" s="2"/>
      <c r="M112" s="2"/>
      <c r="N112" s="1"/>
      <c r="O112" s="2"/>
      <c r="P112" s="21" t="s">
        <v>246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10"/>
    </row>
    <row r="113" spans="1:118" s="6" customFormat="1" ht="90" customHeight="1" x14ac:dyDescent="0.3">
      <c r="A113" s="17" t="s">
        <v>92</v>
      </c>
      <c r="B113" s="30" t="s">
        <v>252</v>
      </c>
      <c r="C113" s="30" t="s">
        <v>253</v>
      </c>
      <c r="D113" s="29" t="s">
        <v>953</v>
      </c>
      <c r="E113" s="29" t="s">
        <v>479</v>
      </c>
      <c r="F113" s="28" t="s">
        <v>482</v>
      </c>
      <c r="G113" s="1" t="s">
        <v>8</v>
      </c>
      <c r="H113" s="3" t="s">
        <v>452</v>
      </c>
      <c r="I113" s="3" t="s">
        <v>69</v>
      </c>
      <c r="J113" s="3" t="s">
        <v>573</v>
      </c>
      <c r="K113" s="2"/>
      <c r="L113" s="2"/>
      <c r="M113" s="2"/>
      <c r="N113" s="1"/>
      <c r="O113" s="2"/>
      <c r="P113" s="21" t="s">
        <v>246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10"/>
    </row>
    <row r="114" spans="1:118" s="6" customFormat="1" ht="90" customHeight="1" x14ac:dyDescent="0.3">
      <c r="A114" s="17" t="s">
        <v>92</v>
      </c>
      <c r="B114" s="28" t="s">
        <v>954</v>
      </c>
      <c r="C114" s="30" t="s">
        <v>955</v>
      </c>
      <c r="D114" s="29" t="s">
        <v>956</v>
      </c>
      <c r="E114" s="29" t="s">
        <v>479</v>
      </c>
      <c r="F114" s="28" t="s">
        <v>480</v>
      </c>
      <c r="G114" s="3" t="s">
        <v>5</v>
      </c>
      <c r="H114" s="3" t="s">
        <v>452</v>
      </c>
      <c r="I114" s="3" t="s">
        <v>69</v>
      </c>
      <c r="J114" s="3" t="s">
        <v>569</v>
      </c>
      <c r="K114" s="2"/>
      <c r="L114" s="2"/>
      <c r="M114" s="2"/>
      <c r="N114" s="1"/>
      <c r="O114" s="2"/>
      <c r="P114" s="21" t="s">
        <v>246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10"/>
    </row>
    <row r="115" spans="1:118" s="6" customFormat="1" ht="90" hidden="1" customHeight="1" x14ac:dyDescent="0.3">
      <c r="A115" s="17" t="s">
        <v>90</v>
      </c>
      <c r="B115" s="17" t="s">
        <v>957</v>
      </c>
      <c r="C115" s="18" t="s">
        <v>958</v>
      </c>
      <c r="D115" s="17" t="s">
        <v>632</v>
      </c>
      <c r="E115" s="18" t="s">
        <v>531</v>
      </c>
      <c r="F115" s="17" t="s">
        <v>736</v>
      </c>
      <c r="G115" s="3" t="s">
        <v>5</v>
      </c>
      <c r="H115" s="3" t="s">
        <v>69</v>
      </c>
      <c r="I115" s="7" t="s">
        <v>419</v>
      </c>
      <c r="J115" s="8" t="s">
        <v>569</v>
      </c>
      <c r="O115" s="8"/>
      <c r="P115" s="21" t="s">
        <v>419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10"/>
    </row>
  </sheetData>
  <autoFilter ref="A1:P115" xr:uid="{5E150B7C-9057-49D6-B5E4-8D65D5E65F30}">
    <filterColumn colId="15">
      <filters>
        <filter val="Sumter County Capital Project Detail Request"/>
      </filters>
    </filterColumn>
  </autoFilter>
  <hyperlinks>
    <hyperlink ref="P57:P59" r:id="rId1" display="Lake County CIE" xr:uid="{0B967877-513C-4EBE-B58E-1B9E1DB7929C}"/>
    <hyperlink ref="P61:P63" r:id="rId2" display="Lake County CIE" xr:uid="{9C0F2E9B-AF8A-4948-9543-A56FE982A519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DE6E3-49C3-406E-AC87-723D81965EEB}">
  <dimension ref="A1:DN130"/>
  <sheetViews>
    <sheetView workbookViewId="0"/>
  </sheetViews>
  <sheetFormatPr defaultColWidth="9.140625" defaultRowHeight="17.25" x14ac:dyDescent="0.3"/>
  <cols>
    <col min="1" max="1" width="12.42578125" style="9" customWidth="1"/>
    <col min="2" max="16" width="23.140625" style="9" customWidth="1"/>
    <col min="17" max="16384" width="9.140625" style="9"/>
  </cols>
  <sheetData>
    <row r="1" spans="1:118" s="6" customFormat="1" ht="60.75" customHeight="1" x14ac:dyDescent="0.3">
      <c r="A1" s="42" t="s">
        <v>49</v>
      </c>
      <c r="B1" s="42" t="s">
        <v>704</v>
      </c>
      <c r="C1" s="42" t="s">
        <v>51</v>
      </c>
      <c r="D1" s="42" t="s">
        <v>52</v>
      </c>
      <c r="E1" s="42" t="s">
        <v>53</v>
      </c>
      <c r="F1" s="42" t="s">
        <v>54</v>
      </c>
      <c r="G1" s="42" t="s">
        <v>55</v>
      </c>
      <c r="H1" s="42" t="s">
        <v>56</v>
      </c>
      <c r="I1" s="42" t="s">
        <v>57</v>
      </c>
      <c r="J1" s="42" t="s">
        <v>563</v>
      </c>
      <c r="K1" s="42" t="s">
        <v>565</v>
      </c>
      <c r="L1" s="42" t="s">
        <v>566</v>
      </c>
      <c r="M1" s="42" t="s">
        <v>567</v>
      </c>
      <c r="N1" s="42" t="s">
        <v>568</v>
      </c>
      <c r="O1" s="42" t="s">
        <v>68</v>
      </c>
      <c r="P1" s="44" t="s">
        <v>1</v>
      </c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10"/>
    </row>
    <row r="2" spans="1:118" s="6" customFormat="1" ht="90" customHeight="1" x14ac:dyDescent="0.3">
      <c r="A2" s="33" t="s">
        <v>92</v>
      </c>
      <c r="B2" s="34">
        <v>2426263</v>
      </c>
      <c r="C2" s="35" t="s">
        <v>959</v>
      </c>
      <c r="D2" s="35" t="s">
        <v>960</v>
      </c>
      <c r="E2" s="35" t="s">
        <v>474</v>
      </c>
      <c r="F2" s="35" t="s">
        <v>456</v>
      </c>
      <c r="G2" s="1" t="s">
        <v>8</v>
      </c>
      <c r="H2" s="3" t="s">
        <v>69</v>
      </c>
      <c r="I2" s="3" t="s">
        <v>69</v>
      </c>
      <c r="J2" s="3" t="s">
        <v>569</v>
      </c>
      <c r="K2" s="2"/>
      <c r="L2" s="2"/>
      <c r="M2" s="2"/>
      <c r="N2" s="1"/>
      <c r="O2" s="15"/>
      <c r="P2" s="21" t="s">
        <v>89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10"/>
    </row>
    <row r="3" spans="1:118" s="6" customFormat="1" ht="90" customHeight="1" x14ac:dyDescent="0.3">
      <c r="A3" s="33" t="s">
        <v>92</v>
      </c>
      <c r="B3" s="34">
        <v>2426262</v>
      </c>
      <c r="C3" s="35" t="s">
        <v>961</v>
      </c>
      <c r="D3" s="35" t="s">
        <v>962</v>
      </c>
      <c r="E3" s="35" t="s">
        <v>474</v>
      </c>
      <c r="F3" s="35" t="s">
        <v>456</v>
      </c>
      <c r="G3" s="1" t="s">
        <v>8</v>
      </c>
      <c r="H3" s="3" t="s">
        <v>69</v>
      </c>
      <c r="I3" s="3" t="s">
        <v>69</v>
      </c>
      <c r="J3" s="3" t="s">
        <v>569</v>
      </c>
      <c r="K3" s="2"/>
      <c r="L3" s="2"/>
      <c r="M3" s="2"/>
      <c r="N3" s="1"/>
      <c r="O3" s="15"/>
      <c r="P3" s="21" t="s">
        <v>89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10"/>
    </row>
    <row r="4" spans="1:118" s="6" customFormat="1" ht="90" customHeight="1" x14ac:dyDescent="0.3">
      <c r="A4" s="33" t="s">
        <v>92</v>
      </c>
      <c r="B4" s="34">
        <v>2426263</v>
      </c>
      <c r="C4" s="35" t="s">
        <v>961</v>
      </c>
      <c r="D4" s="35" t="s">
        <v>963</v>
      </c>
      <c r="E4" s="35" t="s">
        <v>474</v>
      </c>
      <c r="F4" s="35" t="s">
        <v>456</v>
      </c>
      <c r="G4" s="1" t="s">
        <v>8</v>
      </c>
      <c r="H4" s="3" t="s">
        <v>69</v>
      </c>
      <c r="I4" s="3" t="s">
        <v>69</v>
      </c>
      <c r="J4" s="3" t="s">
        <v>569</v>
      </c>
      <c r="K4" s="2"/>
      <c r="L4" s="2"/>
      <c r="M4" s="2"/>
      <c r="N4" s="1"/>
      <c r="O4" s="15"/>
      <c r="P4" s="21" t="s">
        <v>89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10"/>
    </row>
    <row r="5" spans="1:118" s="6" customFormat="1" ht="90" customHeight="1" x14ac:dyDescent="0.3">
      <c r="A5" s="33" t="s">
        <v>92</v>
      </c>
      <c r="B5" s="36">
        <v>4385622</v>
      </c>
      <c r="C5" s="37" t="s">
        <v>964</v>
      </c>
      <c r="D5" s="35" t="s">
        <v>69</v>
      </c>
      <c r="E5" s="35" t="s">
        <v>443</v>
      </c>
      <c r="F5" s="37" t="s">
        <v>642</v>
      </c>
      <c r="G5" s="1" t="s">
        <v>8</v>
      </c>
      <c r="H5" s="3" t="s">
        <v>69</v>
      </c>
      <c r="I5" s="3" t="s">
        <v>69</v>
      </c>
      <c r="J5" s="3" t="s">
        <v>569</v>
      </c>
      <c r="K5" s="2"/>
      <c r="L5" s="2"/>
      <c r="M5" s="2"/>
      <c r="N5" s="1"/>
      <c r="O5" s="15"/>
      <c r="P5" s="24" t="s">
        <v>89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10"/>
    </row>
    <row r="6" spans="1:118" s="6" customFormat="1" ht="90" customHeight="1" x14ac:dyDescent="0.3">
      <c r="A6" s="33" t="s">
        <v>92</v>
      </c>
      <c r="B6" s="38">
        <v>4385622</v>
      </c>
      <c r="C6" s="37" t="s">
        <v>964</v>
      </c>
      <c r="D6" s="35" t="s">
        <v>69</v>
      </c>
      <c r="E6" s="35" t="s">
        <v>443</v>
      </c>
      <c r="F6" s="39" t="s">
        <v>642</v>
      </c>
      <c r="G6" s="1" t="s">
        <v>8</v>
      </c>
      <c r="H6" s="3" t="s">
        <v>69</v>
      </c>
      <c r="I6" s="3" t="s">
        <v>69</v>
      </c>
      <c r="J6" s="3" t="s">
        <v>569</v>
      </c>
      <c r="K6" s="2"/>
      <c r="L6" s="2"/>
      <c r="M6" s="2"/>
      <c r="N6" s="1"/>
      <c r="O6" s="15"/>
      <c r="P6" s="24" t="s">
        <v>89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10"/>
    </row>
    <row r="7" spans="1:118" s="6" customFormat="1" ht="90" customHeight="1" x14ac:dyDescent="0.3">
      <c r="A7" s="33" t="s">
        <v>92</v>
      </c>
      <c r="B7" s="36">
        <v>4385622</v>
      </c>
      <c r="C7" s="37" t="s">
        <v>964</v>
      </c>
      <c r="D7" s="35" t="s">
        <v>69</v>
      </c>
      <c r="E7" s="35" t="s">
        <v>443</v>
      </c>
      <c r="F7" s="37" t="s">
        <v>642</v>
      </c>
      <c r="G7" s="1" t="s">
        <v>8</v>
      </c>
      <c r="H7" s="3" t="s">
        <v>69</v>
      </c>
      <c r="I7" s="3" t="s">
        <v>69</v>
      </c>
      <c r="J7" s="3" t="s">
        <v>569</v>
      </c>
      <c r="K7" s="2"/>
      <c r="L7" s="2"/>
      <c r="M7" s="2"/>
      <c r="N7" s="1"/>
      <c r="O7" s="15"/>
      <c r="P7" s="24" t="s">
        <v>89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10"/>
    </row>
    <row r="8" spans="1:118" s="6" customFormat="1" ht="90" customHeight="1" x14ac:dyDescent="0.3">
      <c r="A8" s="33" t="s">
        <v>92</v>
      </c>
      <c r="B8" s="38">
        <v>4385622</v>
      </c>
      <c r="C8" s="39" t="s">
        <v>964</v>
      </c>
      <c r="D8" s="35" t="s">
        <v>69</v>
      </c>
      <c r="E8" s="35" t="s">
        <v>443</v>
      </c>
      <c r="F8" s="39" t="s">
        <v>642</v>
      </c>
      <c r="G8" s="1" t="s">
        <v>8</v>
      </c>
      <c r="H8" s="3" t="s">
        <v>69</v>
      </c>
      <c r="I8" s="3" t="s">
        <v>69</v>
      </c>
      <c r="J8" s="3" t="s">
        <v>569</v>
      </c>
      <c r="K8" s="2"/>
      <c r="L8" s="2"/>
      <c r="M8" s="2"/>
      <c r="N8" s="1"/>
      <c r="O8" s="15"/>
      <c r="P8" s="24" t="s">
        <v>89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10"/>
    </row>
    <row r="9" spans="1:118" s="6" customFormat="1" ht="90" customHeight="1" x14ac:dyDescent="0.3">
      <c r="A9" s="33" t="s">
        <v>92</v>
      </c>
      <c r="B9" s="36">
        <v>4378591</v>
      </c>
      <c r="C9" s="39" t="s">
        <v>965</v>
      </c>
      <c r="D9" s="35" t="s">
        <v>69</v>
      </c>
      <c r="E9" s="35" t="s">
        <v>443</v>
      </c>
      <c r="F9" s="37" t="s">
        <v>453</v>
      </c>
      <c r="G9" s="1" t="s">
        <v>8</v>
      </c>
      <c r="H9" s="4" t="s">
        <v>69</v>
      </c>
      <c r="I9" s="3" t="s">
        <v>69</v>
      </c>
      <c r="J9" s="3" t="s">
        <v>569</v>
      </c>
      <c r="K9" s="2"/>
      <c r="L9" s="2"/>
      <c r="M9" s="2"/>
      <c r="N9" s="1"/>
      <c r="O9" s="15"/>
      <c r="P9" s="24" t="s">
        <v>89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10"/>
    </row>
    <row r="10" spans="1:118" s="6" customFormat="1" ht="90" customHeight="1" x14ac:dyDescent="0.3">
      <c r="A10" s="33" t="s">
        <v>92</v>
      </c>
      <c r="B10" s="38">
        <v>4378611</v>
      </c>
      <c r="C10" s="37" t="s">
        <v>966</v>
      </c>
      <c r="D10" s="35" t="s">
        <v>69</v>
      </c>
      <c r="E10" s="35" t="s">
        <v>443</v>
      </c>
      <c r="F10" s="39" t="s">
        <v>453</v>
      </c>
      <c r="G10" s="1" t="s">
        <v>8</v>
      </c>
      <c r="H10" s="3" t="s">
        <v>69</v>
      </c>
      <c r="I10" s="3" t="s">
        <v>69</v>
      </c>
      <c r="J10" s="3" t="s">
        <v>569</v>
      </c>
      <c r="K10" s="2"/>
      <c r="L10" s="2"/>
      <c r="M10" s="2"/>
      <c r="N10" s="1"/>
      <c r="O10" s="15"/>
      <c r="P10" s="24" t="s">
        <v>89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10"/>
    </row>
    <row r="11" spans="1:118" s="6" customFormat="1" ht="90" customHeight="1" x14ac:dyDescent="0.3">
      <c r="A11" s="33" t="s">
        <v>92</v>
      </c>
      <c r="B11" s="38">
        <v>4483771</v>
      </c>
      <c r="C11" s="39" t="s">
        <v>967</v>
      </c>
      <c r="D11" s="35" t="s">
        <v>968</v>
      </c>
      <c r="E11" s="35" t="s">
        <v>443</v>
      </c>
      <c r="F11" s="39" t="s">
        <v>457</v>
      </c>
      <c r="G11" s="1" t="s">
        <v>8</v>
      </c>
      <c r="H11" s="3" t="s">
        <v>69</v>
      </c>
      <c r="I11" s="3" t="s">
        <v>69</v>
      </c>
      <c r="J11" s="4" t="s">
        <v>631</v>
      </c>
      <c r="K11" s="2"/>
      <c r="L11" s="2"/>
      <c r="M11" s="2"/>
      <c r="N11" s="1"/>
      <c r="O11" s="15"/>
      <c r="P11" s="24" t="s">
        <v>89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10"/>
    </row>
    <row r="12" spans="1:118" s="6" customFormat="1" ht="90" customHeight="1" x14ac:dyDescent="0.3">
      <c r="A12" s="33" t="s">
        <v>92</v>
      </c>
      <c r="B12" s="36">
        <v>4483771</v>
      </c>
      <c r="C12" s="37" t="s">
        <v>969</v>
      </c>
      <c r="D12" s="35" t="s">
        <v>968</v>
      </c>
      <c r="E12" s="35" t="s">
        <v>443</v>
      </c>
      <c r="F12" s="37" t="s">
        <v>457</v>
      </c>
      <c r="G12" s="1" t="s">
        <v>8</v>
      </c>
      <c r="H12" s="3" t="s">
        <v>69</v>
      </c>
      <c r="I12" s="3" t="s">
        <v>69</v>
      </c>
      <c r="J12" s="3" t="s">
        <v>569</v>
      </c>
      <c r="K12" s="2"/>
      <c r="L12" s="2"/>
      <c r="M12" s="2"/>
      <c r="N12" s="1"/>
      <c r="O12" s="15"/>
      <c r="P12" s="24" t="s">
        <v>89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10"/>
    </row>
    <row r="13" spans="1:118" s="6" customFormat="1" ht="90" customHeight="1" x14ac:dyDescent="0.3">
      <c r="A13" s="33" t="s">
        <v>92</v>
      </c>
      <c r="B13" s="38">
        <v>4483771</v>
      </c>
      <c r="C13" s="37" t="s">
        <v>969</v>
      </c>
      <c r="D13" s="35" t="s">
        <v>968</v>
      </c>
      <c r="E13" s="35" t="s">
        <v>443</v>
      </c>
      <c r="F13" s="39" t="s">
        <v>457</v>
      </c>
      <c r="G13" s="1" t="s">
        <v>8</v>
      </c>
      <c r="H13" s="3" t="s">
        <v>69</v>
      </c>
      <c r="I13" s="3" t="s">
        <v>69</v>
      </c>
      <c r="J13" s="4" t="s">
        <v>631</v>
      </c>
      <c r="K13" s="2"/>
      <c r="L13" s="2"/>
      <c r="M13" s="2"/>
      <c r="N13" s="1"/>
      <c r="O13" s="15"/>
      <c r="P13" s="24" t="s">
        <v>89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10"/>
    </row>
    <row r="14" spans="1:118" s="6" customFormat="1" ht="90" customHeight="1" x14ac:dyDescent="0.3">
      <c r="A14" s="33" t="s">
        <v>92</v>
      </c>
      <c r="B14" s="36">
        <v>4483771</v>
      </c>
      <c r="C14" s="39" t="s">
        <v>969</v>
      </c>
      <c r="D14" s="35" t="s">
        <v>968</v>
      </c>
      <c r="E14" s="35" t="s">
        <v>443</v>
      </c>
      <c r="F14" s="37" t="s">
        <v>457</v>
      </c>
      <c r="G14" s="1" t="s">
        <v>8</v>
      </c>
      <c r="H14" s="3" t="s">
        <v>69</v>
      </c>
      <c r="I14" s="3" t="s">
        <v>69</v>
      </c>
      <c r="J14" s="3" t="s">
        <v>569</v>
      </c>
      <c r="K14" s="2"/>
      <c r="L14" s="2"/>
      <c r="M14" s="2"/>
      <c r="N14" s="1"/>
      <c r="O14" s="15"/>
      <c r="P14" s="24" t="s">
        <v>89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10"/>
    </row>
    <row r="15" spans="1:118" s="6" customFormat="1" ht="90" customHeight="1" x14ac:dyDescent="0.3">
      <c r="A15" s="33" t="s">
        <v>92</v>
      </c>
      <c r="B15" s="34">
        <v>4061101</v>
      </c>
      <c r="C15" s="35" t="s">
        <v>970</v>
      </c>
      <c r="D15" s="35" t="s">
        <v>69</v>
      </c>
      <c r="E15" s="35" t="s">
        <v>474</v>
      </c>
      <c r="F15" s="35" t="s">
        <v>971</v>
      </c>
      <c r="G15" s="1" t="s">
        <v>8</v>
      </c>
      <c r="H15" s="3" t="s">
        <v>69</v>
      </c>
      <c r="I15" s="3" t="s">
        <v>69</v>
      </c>
      <c r="J15" s="3" t="s">
        <v>569</v>
      </c>
      <c r="K15" s="2"/>
      <c r="L15" s="2"/>
      <c r="M15" s="2"/>
      <c r="N15" s="1"/>
      <c r="O15" s="15"/>
      <c r="P15" s="21" t="s">
        <v>89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10"/>
    </row>
    <row r="16" spans="1:118" s="6" customFormat="1" ht="90" customHeight="1" x14ac:dyDescent="0.3">
      <c r="A16" s="33" t="s">
        <v>92</v>
      </c>
      <c r="B16" s="34">
        <v>4061101</v>
      </c>
      <c r="C16" s="35" t="s">
        <v>970</v>
      </c>
      <c r="D16" s="35" t="s">
        <v>69</v>
      </c>
      <c r="E16" s="35" t="s">
        <v>474</v>
      </c>
      <c r="F16" s="35" t="s">
        <v>971</v>
      </c>
      <c r="G16" s="1" t="s">
        <v>8</v>
      </c>
      <c r="H16" s="3" t="s">
        <v>69</v>
      </c>
      <c r="I16" s="3" t="s">
        <v>69</v>
      </c>
      <c r="J16" s="3" t="s">
        <v>569</v>
      </c>
      <c r="K16" s="2"/>
      <c r="L16" s="2"/>
      <c r="M16" s="2"/>
      <c r="N16" s="1"/>
      <c r="O16" s="15"/>
      <c r="P16" s="24" t="s">
        <v>89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10"/>
    </row>
    <row r="17" spans="1:118" s="6" customFormat="1" ht="90" customHeight="1" x14ac:dyDescent="0.3">
      <c r="A17" s="33" t="s">
        <v>90</v>
      </c>
      <c r="B17" s="36">
        <v>4393294</v>
      </c>
      <c r="C17" s="37" t="s">
        <v>972</v>
      </c>
      <c r="D17" s="35" t="s">
        <v>69</v>
      </c>
      <c r="E17" s="35" t="s">
        <v>468</v>
      </c>
      <c r="F17" s="39" t="s">
        <v>973</v>
      </c>
      <c r="G17" s="1" t="s">
        <v>8</v>
      </c>
      <c r="H17" s="3" t="s">
        <v>69</v>
      </c>
      <c r="I17" s="3" t="s">
        <v>69</v>
      </c>
      <c r="J17" s="3" t="s">
        <v>569</v>
      </c>
      <c r="K17" s="2"/>
      <c r="L17" s="2"/>
      <c r="M17" s="2"/>
      <c r="N17" s="1"/>
      <c r="O17" s="15"/>
      <c r="P17" s="21" t="s">
        <v>89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10"/>
    </row>
    <row r="18" spans="1:118" s="6" customFormat="1" ht="90" customHeight="1" x14ac:dyDescent="0.3">
      <c r="A18" s="33" t="s">
        <v>90</v>
      </c>
      <c r="B18" s="38">
        <v>4393295</v>
      </c>
      <c r="C18" s="39" t="s">
        <v>974</v>
      </c>
      <c r="D18" s="35" t="s">
        <v>69</v>
      </c>
      <c r="E18" s="35" t="s">
        <v>468</v>
      </c>
      <c r="F18" s="39" t="s">
        <v>973</v>
      </c>
      <c r="G18" s="1" t="s">
        <v>8</v>
      </c>
      <c r="H18" s="3" t="s">
        <v>69</v>
      </c>
      <c r="I18" s="3" t="s">
        <v>69</v>
      </c>
      <c r="J18" s="1" t="s">
        <v>650</v>
      </c>
      <c r="K18" s="2"/>
      <c r="L18" s="2"/>
      <c r="M18" s="2"/>
      <c r="N18" s="1"/>
      <c r="O18" s="15"/>
      <c r="P18" s="21" t="s">
        <v>89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10"/>
    </row>
    <row r="19" spans="1:118" s="6" customFormat="1" ht="90" customHeight="1" x14ac:dyDescent="0.3">
      <c r="A19" s="33" t="s">
        <v>90</v>
      </c>
      <c r="B19" s="36">
        <v>4393296</v>
      </c>
      <c r="C19" s="37" t="s">
        <v>975</v>
      </c>
      <c r="D19" s="35" t="s">
        <v>69</v>
      </c>
      <c r="E19" s="35" t="s">
        <v>468</v>
      </c>
      <c r="F19" s="39" t="s">
        <v>973</v>
      </c>
      <c r="G19" s="1" t="s">
        <v>8</v>
      </c>
      <c r="H19" s="3" t="s">
        <v>69</v>
      </c>
      <c r="I19" s="3" t="s">
        <v>69</v>
      </c>
      <c r="J19" s="4" t="s">
        <v>924</v>
      </c>
      <c r="K19" s="2"/>
      <c r="L19" s="2"/>
      <c r="M19" s="2"/>
      <c r="N19" s="1"/>
      <c r="O19" s="15"/>
      <c r="P19" s="21" t="s">
        <v>89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10"/>
    </row>
    <row r="20" spans="1:118" s="6" customFormat="1" ht="90" customHeight="1" x14ac:dyDescent="0.3">
      <c r="A20" s="33" t="s">
        <v>90</v>
      </c>
      <c r="B20" s="38">
        <v>4424531</v>
      </c>
      <c r="C20" s="39" t="s">
        <v>976</v>
      </c>
      <c r="D20" s="35" t="s">
        <v>69</v>
      </c>
      <c r="E20" s="35" t="s">
        <v>913</v>
      </c>
      <c r="F20" s="39" t="s">
        <v>977</v>
      </c>
      <c r="G20" s="1" t="s">
        <v>8</v>
      </c>
      <c r="H20" s="3" t="s">
        <v>69</v>
      </c>
      <c r="I20" s="3" t="s">
        <v>69</v>
      </c>
      <c r="J20" s="3" t="s">
        <v>670</v>
      </c>
      <c r="K20" s="2"/>
      <c r="L20" s="2"/>
      <c r="M20" s="2"/>
      <c r="N20" s="1"/>
      <c r="O20" s="15"/>
      <c r="P20" s="25" t="s">
        <v>89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10"/>
    </row>
    <row r="21" spans="1:118" s="6" customFormat="1" ht="90" customHeight="1" x14ac:dyDescent="0.3">
      <c r="A21" s="33" t="s">
        <v>90</v>
      </c>
      <c r="B21" s="38">
        <v>4424531</v>
      </c>
      <c r="C21" s="39" t="s">
        <v>976</v>
      </c>
      <c r="D21" s="35" t="s">
        <v>69</v>
      </c>
      <c r="E21" s="35" t="s">
        <v>913</v>
      </c>
      <c r="F21" s="39" t="s">
        <v>977</v>
      </c>
      <c r="G21" s="1" t="s">
        <v>8</v>
      </c>
      <c r="H21" s="3" t="s">
        <v>69</v>
      </c>
      <c r="I21" s="3" t="s">
        <v>69</v>
      </c>
      <c r="J21" s="3" t="s">
        <v>569</v>
      </c>
      <c r="K21" s="2"/>
      <c r="L21" s="2"/>
      <c r="M21" s="2"/>
      <c r="N21" s="1"/>
      <c r="O21" s="15"/>
      <c r="P21" s="21" t="s">
        <v>89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10"/>
    </row>
    <row r="22" spans="1:118" s="6" customFormat="1" ht="90" customHeight="1" x14ac:dyDescent="0.3">
      <c r="A22" s="33" t="s">
        <v>90</v>
      </c>
      <c r="B22" s="36">
        <v>4424532</v>
      </c>
      <c r="C22" s="37" t="s">
        <v>976</v>
      </c>
      <c r="D22" s="35" t="s">
        <v>69</v>
      </c>
      <c r="E22" s="35" t="s">
        <v>913</v>
      </c>
      <c r="F22" s="39" t="s">
        <v>977</v>
      </c>
      <c r="G22" s="1" t="s">
        <v>8</v>
      </c>
      <c r="H22" s="3" t="s">
        <v>69</v>
      </c>
      <c r="I22" s="3" t="s">
        <v>69</v>
      </c>
      <c r="J22" s="3" t="s">
        <v>670</v>
      </c>
      <c r="K22" s="2"/>
      <c r="L22" s="2"/>
      <c r="M22" s="2"/>
      <c r="N22" s="1"/>
      <c r="O22" s="15"/>
      <c r="P22" s="21" t="s">
        <v>89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10"/>
    </row>
    <row r="23" spans="1:118" s="6" customFormat="1" ht="90" customHeight="1" x14ac:dyDescent="0.3">
      <c r="A23" s="33" t="s">
        <v>90</v>
      </c>
      <c r="B23" s="36">
        <v>4424532</v>
      </c>
      <c r="C23" s="37" t="s">
        <v>976</v>
      </c>
      <c r="D23" s="35" t="s">
        <v>69</v>
      </c>
      <c r="E23" s="35" t="s">
        <v>913</v>
      </c>
      <c r="F23" s="39" t="s">
        <v>977</v>
      </c>
      <c r="G23" s="1" t="s">
        <v>8</v>
      </c>
      <c r="H23" s="3" t="s">
        <v>69</v>
      </c>
      <c r="I23" s="3" t="s">
        <v>69</v>
      </c>
      <c r="J23" s="3" t="s">
        <v>569</v>
      </c>
      <c r="K23" s="2"/>
      <c r="L23" s="2"/>
      <c r="M23" s="2"/>
      <c r="N23" s="1"/>
      <c r="O23" s="15"/>
      <c r="P23" s="21" t="s">
        <v>89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10"/>
    </row>
    <row r="24" spans="1:118" s="6" customFormat="1" ht="90" customHeight="1" x14ac:dyDescent="0.3">
      <c r="A24" s="33" t="s">
        <v>90</v>
      </c>
      <c r="B24" s="38">
        <v>4143311</v>
      </c>
      <c r="C24" s="39" t="s">
        <v>978</v>
      </c>
      <c r="D24" s="35" t="s">
        <v>69</v>
      </c>
      <c r="E24" s="35" t="s">
        <v>913</v>
      </c>
      <c r="F24" s="39" t="s">
        <v>926</v>
      </c>
      <c r="G24" s="1" t="s">
        <v>8</v>
      </c>
      <c r="H24" s="3" t="s">
        <v>69</v>
      </c>
      <c r="I24" s="3" t="s">
        <v>69</v>
      </c>
      <c r="J24" s="3" t="s">
        <v>694</v>
      </c>
      <c r="K24" s="2"/>
      <c r="L24" s="2"/>
      <c r="M24" s="2"/>
      <c r="N24" s="1"/>
      <c r="O24" s="15"/>
      <c r="P24" s="26" t="s">
        <v>89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10"/>
    </row>
    <row r="25" spans="1:118" s="6" customFormat="1" ht="90" customHeight="1" x14ac:dyDescent="0.3">
      <c r="A25" s="33" t="s">
        <v>90</v>
      </c>
      <c r="B25" s="36">
        <v>4143311</v>
      </c>
      <c r="C25" s="37" t="s">
        <v>978</v>
      </c>
      <c r="D25" s="35" t="s">
        <v>69</v>
      </c>
      <c r="E25" s="35" t="s">
        <v>913</v>
      </c>
      <c r="F25" s="39" t="s">
        <v>926</v>
      </c>
      <c r="G25" s="1" t="s">
        <v>8</v>
      </c>
      <c r="H25" s="3" t="s">
        <v>69</v>
      </c>
      <c r="I25" s="3" t="s">
        <v>69</v>
      </c>
      <c r="J25" s="3" t="s">
        <v>569</v>
      </c>
      <c r="K25" s="2"/>
      <c r="L25" s="2"/>
      <c r="M25" s="2"/>
      <c r="N25" s="1"/>
      <c r="O25" s="15"/>
      <c r="P25" s="21" t="s">
        <v>89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10"/>
    </row>
    <row r="26" spans="1:118" s="6" customFormat="1" ht="90" customHeight="1" x14ac:dyDescent="0.3">
      <c r="A26" s="33" t="s">
        <v>90</v>
      </c>
      <c r="B26" s="36">
        <v>4143312</v>
      </c>
      <c r="C26" s="37" t="s">
        <v>979</v>
      </c>
      <c r="D26" s="35" t="s">
        <v>69</v>
      </c>
      <c r="E26" s="35" t="s">
        <v>913</v>
      </c>
      <c r="F26" s="39" t="s">
        <v>926</v>
      </c>
      <c r="G26" s="1" t="s">
        <v>8</v>
      </c>
      <c r="H26" s="3" t="s">
        <v>69</v>
      </c>
      <c r="I26" s="3" t="s">
        <v>69</v>
      </c>
      <c r="J26" s="3" t="s">
        <v>694</v>
      </c>
      <c r="K26" s="2"/>
      <c r="L26" s="2"/>
      <c r="M26" s="2"/>
      <c r="N26" s="1"/>
      <c r="O26" s="15"/>
      <c r="P26" s="23" t="s">
        <v>89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10"/>
    </row>
    <row r="27" spans="1:118" s="6" customFormat="1" ht="90" customHeight="1" x14ac:dyDescent="0.3">
      <c r="A27" s="33" t="s">
        <v>90</v>
      </c>
      <c r="B27" s="38">
        <v>4143312</v>
      </c>
      <c r="C27" s="39" t="s">
        <v>979</v>
      </c>
      <c r="D27" s="35" t="s">
        <v>69</v>
      </c>
      <c r="E27" s="35" t="s">
        <v>913</v>
      </c>
      <c r="F27" s="39" t="s">
        <v>926</v>
      </c>
      <c r="G27" s="1" t="s">
        <v>8</v>
      </c>
      <c r="H27" s="3" t="s">
        <v>69</v>
      </c>
      <c r="I27" s="3" t="s">
        <v>69</v>
      </c>
      <c r="J27" s="3" t="s">
        <v>569</v>
      </c>
      <c r="K27" s="2"/>
      <c r="L27" s="2"/>
      <c r="M27" s="2"/>
      <c r="N27" s="1"/>
      <c r="O27" s="15"/>
      <c r="P27" s="21" t="s">
        <v>89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10"/>
    </row>
    <row r="28" spans="1:118" s="6" customFormat="1" ht="90" customHeight="1" x14ac:dyDescent="0.3">
      <c r="A28" s="33" t="s">
        <v>90</v>
      </c>
      <c r="B28" s="36">
        <v>4442851</v>
      </c>
      <c r="C28" s="37" t="s">
        <v>980</v>
      </c>
      <c r="D28" s="35" t="s">
        <v>69</v>
      </c>
      <c r="E28" s="35" t="s">
        <v>913</v>
      </c>
      <c r="F28" s="39" t="s">
        <v>977</v>
      </c>
      <c r="G28" s="1" t="s">
        <v>8</v>
      </c>
      <c r="H28" s="3" t="s">
        <v>69</v>
      </c>
      <c r="I28" s="3" t="s">
        <v>69</v>
      </c>
      <c r="J28" s="3" t="s">
        <v>569</v>
      </c>
      <c r="K28" s="2"/>
      <c r="L28" s="2"/>
      <c r="M28" s="2"/>
      <c r="N28" s="1"/>
      <c r="O28" s="15"/>
      <c r="P28" s="21" t="s">
        <v>89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10"/>
    </row>
    <row r="29" spans="1:118" s="6" customFormat="1" ht="90" customHeight="1" x14ac:dyDescent="0.3">
      <c r="A29" s="33" t="s">
        <v>90</v>
      </c>
      <c r="B29" s="38">
        <v>4442851</v>
      </c>
      <c r="C29" s="39" t="s">
        <v>980</v>
      </c>
      <c r="D29" s="35" t="s">
        <v>69</v>
      </c>
      <c r="E29" s="35" t="s">
        <v>913</v>
      </c>
      <c r="F29" s="39" t="s">
        <v>977</v>
      </c>
      <c r="G29" s="1" t="s">
        <v>8</v>
      </c>
      <c r="H29" s="3" t="s">
        <v>69</v>
      </c>
      <c r="I29" s="3" t="s">
        <v>69</v>
      </c>
      <c r="J29" s="3" t="s">
        <v>694</v>
      </c>
      <c r="K29" s="2"/>
      <c r="L29" s="2"/>
      <c r="M29" s="2"/>
      <c r="N29" s="1"/>
      <c r="O29" s="15"/>
      <c r="P29" s="21" t="s">
        <v>89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10"/>
    </row>
    <row r="30" spans="1:118" s="6" customFormat="1" ht="90" customHeight="1" x14ac:dyDescent="0.3">
      <c r="A30" s="33" t="s">
        <v>90</v>
      </c>
      <c r="B30" s="38">
        <v>4384492</v>
      </c>
      <c r="C30" s="39" t="s">
        <v>981</v>
      </c>
      <c r="D30" s="35" t="s">
        <v>69</v>
      </c>
      <c r="E30" s="35" t="s">
        <v>982</v>
      </c>
      <c r="F30" s="39" t="s">
        <v>983</v>
      </c>
      <c r="G30" s="1" t="s">
        <v>8</v>
      </c>
      <c r="H30" s="3" t="s">
        <v>69</v>
      </c>
      <c r="I30" s="3" t="s">
        <v>69</v>
      </c>
      <c r="J30" s="3" t="s">
        <v>569</v>
      </c>
      <c r="K30" s="2"/>
      <c r="L30" s="2"/>
      <c r="M30" s="2"/>
      <c r="N30" s="1"/>
      <c r="O30" s="15"/>
      <c r="P30" s="21" t="s">
        <v>89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10"/>
    </row>
    <row r="31" spans="1:118" s="6" customFormat="1" ht="90" customHeight="1" x14ac:dyDescent="0.3">
      <c r="A31" s="33" t="s">
        <v>90</v>
      </c>
      <c r="B31" s="38">
        <v>4384492</v>
      </c>
      <c r="C31" s="39" t="s">
        <v>981</v>
      </c>
      <c r="D31" s="35" t="s">
        <v>69</v>
      </c>
      <c r="E31" s="35" t="s">
        <v>982</v>
      </c>
      <c r="F31" s="39" t="s">
        <v>983</v>
      </c>
      <c r="G31" s="1" t="s">
        <v>8</v>
      </c>
      <c r="H31" s="3" t="s">
        <v>69</v>
      </c>
      <c r="I31" s="3" t="s">
        <v>69</v>
      </c>
      <c r="J31" s="3" t="s">
        <v>569</v>
      </c>
      <c r="K31" s="2"/>
      <c r="L31" s="2"/>
      <c r="M31" s="2"/>
      <c r="N31" s="1"/>
      <c r="O31" s="15"/>
      <c r="P31" s="22" t="s">
        <v>89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10"/>
    </row>
    <row r="32" spans="1:118" s="6" customFormat="1" ht="90" customHeight="1" x14ac:dyDescent="0.3">
      <c r="A32" s="33" t="s">
        <v>90</v>
      </c>
      <c r="B32" s="38">
        <v>4448732</v>
      </c>
      <c r="C32" s="39" t="s">
        <v>984</v>
      </c>
      <c r="D32" s="35" t="s">
        <v>69</v>
      </c>
      <c r="E32" s="35" t="s">
        <v>982</v>
      </c>
      <c r="F32" s="39" t="s">
        <v>983</v>
      </c>
      <c r="G32" s="1" t="s">
        <v>8</v>
      </c>
      <c r="H32" s="3" t="s">
        <v>69</v>
      </c>
      <c r="I32" s="3" t="s">
        <v>69</v>
      </c>
      <c r="J32" s="4" t="s">
        <v>631</v>
      </c>
      <c r="K32" s="2"/>
      <c r="L32" s="2"/>
      <c r="M32" s="2"/>
      <c r="N32" s="1"/>
      <c r="O32" s="15"/>
      <c r="P32" s="23" t="s">
        <v>89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10"/>
    </row>
    <row r="33" spans="1:118" s="6" customFormat="1" ht="90" customHeight="1" x14ac:dyDescent="0.3">
      <c r="A33" s="33" t="s">
        <v>90</v>
      </c>
      <c r="B33" s="36">
        <v>4448732</v>
      </c>
      <c r="C33" s="37" t="s">
        <v>984</v>
      </c>
      <c r="D33" s="35" t="s">
        <v>69</v>
      </c>
      <c r="E33" s="35" t="s">
        <v>982</v>
      </c>
      <c r="F33" s="39" t="s">
        <v>983</v>
      </c>
      <c r="G33" s="1" t="s">
        <v>8</v>
      </c>
      <c r="H33" s="3" t="s">
        <v>69</v>
      </c>
      <c r="I33" s="3" t="s">
        <v>69</v>
      </c>
      <c r="J33" s="4" t="s">
        <v>595</v>
      </c>
      <c r="K33" s="2"/>
      <c r="L33" s="2"/>
      <c r="M33" s="2"/>
      <c r="N33" s="1"/>
      <c r="O33" s="15"/>
      <c r="P33" s="21" t="s">
        <v>89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10"/>
    </row>
    <row r="34" spans="1:118" s="6" customFormat="1" ht="90" customHeight="1" x14ac:dyDescent="0.3">
      <c r="A34" s="33" t="s">
        <v>90</v>
      </c>
      <c r="B34" s="38">
        <v>4448732</v>
      </c>
      <c r="C34" s="39" t="s">
        <v>984</v>
      </c>
      <c r="D34" s="35" t="s">
        <v>69</v>
      </c>
      <c r="E34" s="35" t="s">
        <v>982</v>
      </c>
      <c r="F34" s="39" t="s">
        <v>983</v>
      </c>
      <c r="G34" s="1" t="s">
        <v>8</v>
      </c>
      <c r="H34" s="3" t="s">
        <v>69</v>
      </c>
      <c r="I34" s="3" t="s">
        <v>69</v>
      </c>
      <c r="J34" s="1" t="s">
        <v>650</v>
      </c>
      <c r="K34" s="2"/>
      <c r="L34" s="2"/>
      <c r="M34" s="2"/>
      <c r="N34" s="1"/>
      <c r="O34" s="15"/>
      <c r="P34" s="21" t="s">
        <v>89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10"/>
    </row>
    <row r="35" spans="1:118" s="6" customFormat="1" ht="90" customHeight="1" x14ac:dyDescent="0.3">
      <c r="A35" s="33" t="s">
        <v>90</v>
      </c>
      <c r="B35" s="36">
        <v>4424841</v>
      </c>
      <c r="C35" s="37" t="s">
        <v>985</v>
      </c>
      <c r="D35" s="35" t="s">
        <v>69</v>
      </c>
      <c r="E35" s="35" t="s">
        <v>982</v>
      </c>
      <c r="F35" s="39" t="s">
        <v>983</v>
      </c>
      <c r="G35" s="1" t="s">
        <v>8</v>
      </c>
      <c r="H35" s="3" t="s">
        <v>69</v>
      </c>
      <c r="I35" s="3" t="s">
        <v>69</v>
      </c>
      <c r="J35" s="1" t="s">
        <v>571</v>
      </c>
      <c r="K35" s="2"/>
      <c r="L35" s="2"/>
      <c r="M35" s="2"/>
      <c r="N35" s="1"/>
      <c r="O35" s="15"/>
      <c r="P35" s="21" t="s">
        <v>89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10"/>
    </row>
    <row r="36" spans="1:118" s="6" customFormat="1" ht="90" customHeight="1" x14ac:dyDescent="0.3">
      <c r="A36" s="33" t="s">
        <v>90</v>
      </c>
      <c r="B36" s="36">
        <v>4424841</v>
      </c>
      <c r="C36" s="37" t="s">
        <v>985</v>
      </c>
      <c r="D36" s="35" t="s">
        <v>69</v>
      </c>
      <c r="E36" s="35" t="s">
        <v>982</v>
      </c>
      <c r="F36" s="39" t="s">
        <v>983</v>
      </c>
      <c r="G36" s="1" t="s">
        <v>8</v>
      </c>
      <c r="H36" s="3" t="s">
        <v>69</v>
      </c>
      <c r="I36" s="3" t="s">
        <v>69</v>
      </c>
      <c r="J36" s="1" t="s">
        <v>571</v>
      </c>
      <c r="K36" s="2"/>
      <c r="L36" s="2"/>
      <c r="M36" s="2"/>
      <c r="N36" s="1"/>
      <c r="O36" s="15"/>
      <c r="P36" s="21" t="s">
        <v>89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10"/>
    </row>
    <row r="37" spans="1:118" s="6" customFormat="1" ht="90" customHeight="1" x14ac:dyDescent="0.3">
      <c r="A37" s="33" t="s">
        <v>90</v>
      </c>
      <c r="B37" s="38">
        <v>4388671</v>
      </c>
      <c r="C37" s="39" t="s">
        <v>986</v>
      </c>
      <c r="D37" s="35" t="s">
        <v>69</v>
      </c>
      <c r="E37" s="35" t="s">
        <v>913</v>
      </c>
      <c r="F37" s="39" t="s">
        <v>926</v>
      </c>
      <c r="G37" s="1" t="s">
        <v>8</v>
      </c>
      <c r="H37" s="3" t="s">
        <v>69</v>
      </c>
      <c r="I37" s="3" t="s">
        <v>69</v>
      </c>
      <c r="J37" s="3" t="s">
        <v>569</v>
      </c>
      <c r="K37" s="2"/>
      <c r="L37" s="2"/>
      <c r="M37" s="2"/>
      <c r="N37" s="1"/>
      <c r="O37" s="15"/>
      <c r="P37" s="21" t="s">
        <v>89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10"/>
    </row>
    <row r="38" spans="1:118" s="6" customFormat="1" ht="90" customHeight="1" x14ac:dyDescent="0.3">
      <c r="A38" s="33" t="s">
        <v>90</v>
      </c>
      <c r="B38" s="36">
        <v>4388671</v>
      </c>
      <c r="C38" s="37" t="s">
        <v>986</v>
      </c>
      <c r="D38" s="35" t="s">
        <v>69</v>
      </c>
      <c r="E38" s="35" t="s">
        <v>913</v>
      </c>
      <c r="F38" s="39" t="s">
        <v>926</v>
      </c>
      <c r="G38" s="1" t="s">
        <v>8</v>
      </c>
      <c r="H38" s="3" t="s">
        <v>69</v>
      </c>
      <c r="I38" s="3" t="s">
        <v>69</v>
      </c>
      <c r="J38" s="3" t="s">
        <v>670</v>
      </c>
      <c r="K38" s="2"/>
      <c r="L38" s="2"/>
      <c r="M38" s="2"/>
      <c r="N38" s="1"/>
      <c r="O38" s="15"/>
      <c r="P38" s="21" t="s">
        <v>89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10"/>
    </row>
    <row r="39" spans="1:118" s="6" customFormat="1" ht="90" customHeight="1" x14ac:dyDescent="0.3">
      <c r="A39" s="33" t="s">
        <v>90</v>
      </c>
      <c r="B39" s="38">
        <v>4424581</v>
      </c>
      <c r="C39" s="39" t="s">
        <v>987</v>
      </c>
      <c r="D39" s="35" t="s">
        <v>69</v>
      </c>
      <c r="E39" s="35" t="s">
        <v>913</v>
      </c>
      <c r="F39" s="39" t="s">
        <v>988</v>
      </c>
      <c r="G39" s="1" t="s">
        <v>8</v>
      </c>
      <c r="H39" s="3" t="s">
        <v>69</v>
      </c>
      <c r="I39" s="3" t="s">
        <v>69</v>
      </c>
      <c r="J39" s="1" t="s">
        <v>668</v>
      </c>
      <c r="K39" s="2"/>
      <c r="L39" s="2"/>
      <c r="M39" s="2"/>
      <c r="N39" s="1"/>
      <c r="O39" s="15"/>
      <c r="P39" s="21" t="s">
        <v>89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10"/>
    </row>
    <row r="40" spans="1:118" s="6" customFormat="1" ht="90" customHeight="1" x14ac:dyDescent="0.3">
      <c r="A40" s="33" t="s">
        <v>90</v>
      </c>
      <c r="B40" s="38">
        <v>4424581</v>
      </c>
      <c r="C40" s="39" t="s">
        <v>987</v>
      </c>
      <c r="D40" s="35" t="s">
        <v>69</v>
      </c>
      <c r="E40" s="35" t="s">
        <v>913</v>
      </c>
      <c r="F40" s="39" t="s">
        <v>988</v>
      </c>
      <c r="G40" s="1" t="s">
        <v>8</v>
      </c>
      <c r="H40" s="3" t="s">
        <v>69</v>
      </c>
      <c r="I40" s="3" t="s">
        <v>69</v>
      </c>
      <c r="J40" s="3" t="s">
        <v>670</v>
      </c>
      <c r="K40" s="2"/>
      <c r="L40" s="2"/>
      <c r="M40" s="2"/>
      <c r="N40" s="1"/>
      <c r="O40" s="15"/>
      <c r="P40" s="21" t="s">
        <v>89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10"/>
    </row>
    <row r="41" spans="1:118" s="6" customFormat="1" ht="90" customHeight="1" x14ac:dyDescent="0.3">
      <c r="A41" s="33" t="s">
        <v>90</v>
      </c>
      <c r="B41" s="36">
        <v>4448751</v>
      </c>
      <c r="C41" s="37" t="s">
        <v>989</v>
      </c>
      <c r="D41" s="35" t="s">
        <v>69</v>
      </c>
      <c r="E41" s="35" t="s">
        <v>982</v>
      </c>
      <c r="F41" s="39" t="s">
        <v>990</v>
      </c>
      <c r="G41" s="1" t="s">
        <v>8</v>
      </c>
      <c r="H41" s="3" t="s">
        <v>69</v>
      </c>
      <c r="I41" s="3" t="s">
        <v>69</v>
      </c>
      <c r="J41" s="1" t="s">
        <v>571</v>
      </c>
      <c r="K41" s="2"/>
      <c r="L41" s="2"/>
      <c r="M41" s="2"/>
      <c r="N41" s="1"/>
      <c r="O41" s="15"/>
      <c r="P41" s="21" t="s">
        <v>89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10"/>
    </row>
    <row r="42" spans="1:118" s="6" customFormat="1" ht="90" customHeight="1" x14ac:dyDescent="0.3">
      <c r="A42" s="33" t="s">
        <v>90</v>
      </c>
      <c r="B42" s="36">
        <v>4448751</v>
      </c>
      <c r="C42" s="37" t="s">
        <v>989</v>
      </c>
      <c r="D42" s="35" t="s">
        <v>69</v>
      </c>
      <c r="E42" s="35" t="s">
        <v>982</v>
      </c>
      <c r="F42" s="39" t="s">
        <v>990</v>
      </c>
      <c r="G42" s="1" t="s">
        <v>8</v>
      </c>
      <c r="H42" s="3" t="s">
        <v>69</v>
      </c>
      <c r="I42" s="3" t="s">
        <v>69</v>
      </c>
      <c r="J42" s="1" t="s">
        <v>571</v>
      </c>
      <c r="K42" s="2"/>
      <c r="L42" s="2"/>
      <c r="M42" s="2"/>
      <c r="N42" s="1"/>
      <c r="O42" s="15"/>
      <c r="P42" s="25" t="s">
        <v>89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10"/>
    </row>
    <row r="43" spans="1:118" s="6" customFormat="1" ht="90" customHeight="1" x14ac:dyDescent="0.3">
      <c r="A43" s="33" t="s">
        <v>90</v>
      </c>
      <c r="B43" s="36">
        <v>4497821</v>
      </c>
      <c r="C43" s="37" t="s">
        <v>991</v>
      </c>
      <c r="D43" s="35" t="s">
        <v>69</v>
      </c>
      <c r="E43" s="35" t="s">
        <v>982</v>
      </c>
      <c r="F43" s="39" t="s">
        <v>983</v>
      </c>
      <c r="G43" s="1" t="s">
        <v>8</v>
      </c>
      <c r="H43" s="3" t="s">
        <v>69</v>
      </c>
      <c r="I43" s="3" t="s">
        <v>69</v>
      </c>
      <c r="J43" s="3" t="s">
        <v>569</v>
      </c>
      <c r="K43" s="2"/>
      <c r="L43" s="2"/>
      <c r="M43" s="2"/>
      <c r="N43" s="1"/>
      <c r="O43" s="15"/>
      <c r="P43" s="21" t="s">
        <v>89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10"/>
    </row>
    <row r="44" spans="1:118" s="6" customFormat="1" ht="90" customHeight="1" x14ac:dyDescent="0.3">
      <c r="A44" s="33" t="s">
        <v>90</v>
      </c>
      <c r="B44" s="38">
        <v>4497821</v>
      </c>
      <c r="C44" s="39" t="s">
        <v>991</v>
      </c>
      <c r="D44" s="35" t="s">
        <v>69</v>
      </c>
      <c r="E44" s="35" t="s">
        <v>982</v>
      </c>
      <c r="F44" s="39" t="s">
        <v>983</v>
      </c>
      <c r="G44" s="1" t="s">
        <v>8</v>
      </c>
      <c r="H44" s="3" t="s">
        <v>69</v>
      </c>
      <c r="I44" s="3" t="s">
        <v>69</v>
      </c>
      <c r="J44" s="1" t="s">
        <v>576</v>
      </c>
      <c r="K44" s="2"/>
      <c r="L44" s="2"/>
      <c r="M44" s="2"/>
      <c r="N44" s="1"/>
      <c r="O44" s="15"/>
      <c r="P44" s="21" t="s">
        <v>89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10"/>
    </row>
    <row r="45" spans="1:118" s="6" customFormat="1" ht="90" customHeight="1" x14ac:dyDescent="0.3">
      <c r="A45" s="33" t="s">
        <v>90</v>
      </c>
      <c r="B45" s="36">
        <v>4497821</v>
      </c>
      <c r="C45" s="37" t="s">
        <v>991</v>
      </c>
      <c r="D45" s="35" t="s">
        <v>69</v>
      </c>
      <c r="E45" s="35" t="s">
        <v>982</v>
      </c>
      <c r="F45" s="39" t="s">
        <v>983</v>
      </c>
      <c r="G45" s="1" t="s">
        <v>8</v>
      </c>
      <c r="H45" s="3" t="s">
        <v>69</v>
      </c>
      <c r="I45" s="3" t="s">
        <v>69</v>
      </c>
      <c r="J45" s="1" t="s">
        <v>576</v>
      </c>
      <c r="K45" s="2"/>
      <c r="L45" s="2"/>
      <c r="M45" s="2"/>
      <c r="N45" s="1"/>
      <c r="O45" s="15"/>
      <c r="P45" s="21" t="s">
        <v>89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10"/>
    </row>
    <row r="46" spans="1:118" s="6" customFormat="1" ht="90" customHeight="1" x14ac:dyDescent="0.3">
      <c r="A46" s="33" t="s">
        <v>90</v>
      </c>
      <c r="B46" s="38">
        <v>4497831</v>
      </c>
      <c r="C46" s="39" t="s">
        <v>992</v>
      </c>
      <c r="D46" s="35" t="s">
        <v>69</v>
      </c>
      <c r="E46" s="35" t="s">
        <v>982</v>
      </c>
      <c r="F46" s="39" t="s">
        <v>983</v>
      </c>
      <c r="G46" s="1" t="s">
        <v>8</v>
      </c>
      <c r="H46" s="3" t="s">
        <v>69</v>
      </c>
      <c r="I46" s="3" t="s">
        <v>69</v>
      </c>
      <c r="J46" s="4" t="s">
        <v>631</v>
      </c>
      <c r="K46" s="2"/>
      <c r="L46" s="2"/>
      <c r="M46" s="2"/>
      <c r="N46" s="1"/>
      <c r="O46" s="15"/>
      <c r="P46" s="21" t="s">
        <v>89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10"/>
    </row>
    <row r="47" spans="1:118" s="6" customFormat="1" ht="90" customHeight="1" x14ac:dyDescent="0.3">
      <c r="A47" s="33" t="s">
        <v>90</v>
      </c>
      <c r="B47" s="38">
        <v>4497831</v>
      </c>
      <c r="C47" s="39" t="s">
        <v>992</v>
      </c>
      <c r="D47" s="35" t="s">
        <v>69</v>
      </c>
      <c r="E47" s="35" t="s">
        <v>982</v>
      </c>
      <c r="F47" s="39" t="s">
        <v>983</v>
      </c>
      <c r="G47" s="1" t="s">
        <v>8</v>
      </c>
      <c r="H47" s="3" t="s">
        <v>69</v>
      </c>
      <c r="I47" s="3" t="s">
        <v>69</v>
      </c>
      <c r="J47" s="4" t="s">
        <v>631</v>
      </c>
      <c r="K47" s="2"/>
      <c r="L47" s="2"/>
      <c r="M47" s="2"/>
      <c r="N47" s="1"/>
      <c r="O47" s="15"/>
      <c r="P47" s="21" t="s">
        <v>89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10"/>
    </row>
    <row r="48" spans="1:118" s="6" customFormat="1" ht="90" customHeight="1" x14ac:dyDescent="0.3">
      <c r="A48" s="33" t="s">
        <v>90</v>
      </c>
      <c r="B48" s="38">
        <v>4480101</v>
      </c>
      <c r="C48" s="39" t="s">
        <v>993</v>
      </c>
      <c r="D48" s="35" t="s">
        <v>69</v>
      </c>
      <c r="E48" s="35" t="s">
        <v>982</v>
      </c>
      <c r="F48" s="39" t="s">
        <v>990</v>
      </c>
      <c r="G48" s="1" t="s">
        <v>8</v>
      </c>
      <c r="H48" s="3" t="s">
        <v>69</v>
      </c>
      <c r="I48" s="3" t="s">
        <v>69</v>
      </c>
      <c r="J48" s="1" t="s">
        <v>668</v>
      </c>
      <c r="K48" s="2"/>
      <c r="L48" s="2"/>
      <c r="M48" s="2"/>
      <c r="N48" s="1"/>
      <c r="O48" s="15"/>
      <c r="P48" s="21" t="s">
        <v>89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10"/>
    </row>
    <row r="49" spans="1:118" s="6" customFormat="1" ht="90" customHeight="1" x14ac:dyDescent="0.3">
      <c r="A49" s="33" t="s">
        <v>90</v>
      </c>
      <c r="B49" s="36">
        <v>4480101</v>
      </c>
      <c r="C49" s="37" t="s">
        <v>993</v>
      </c>
      <c r="D49" s="35" t="s">
        <v>69</v>
      </c>
      <c r="E49" s="35" t="s">
        <v>982</v>
      </c>
      <c r="F49" s="39" t="s">
        <v>990</v>
      </c>
      <c r="G49" s="1" t="s">
        <v>8</v>
      </c>
      <c r="H49" s="3" t="s">
        <v>69</v>
      </c>
      <c r="I49" s="3" t="s">
        <v>69</v>
      </c>
      <c r="J49" s="1" t="s">
        <v>668</v>
      </c>
      <c r="K49" s="2"/>
      <c r="L49" s="2"/>
      <c r="M49" s="2"/>
      <c r="N49" s="1"/>
      <c r="O49" s="15"/>
      <c r="P49" s="21" t="s">
        <v>89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10"/>
    </row>
    <row r="50" spans="1:118" s="6" customFormat="1" ht="90" customHeight="1" x14ac:dyDescent="0.3">
      <c r="A50" s="33" t="s">
        <v>90</v>
      </c>
      <c r="B50" s="38">
        <v>4480101</v>
      </c>
      <c r="C50" s="39" t="s">
        <v>993</v>
      </c>
      <c r="D50" s="35" t="s">
        <v>69</v>
      </c>
      <c r="E50" s="35" t="s">
        <v>982</v>
      </c>
      <c r="F50" s="39" t="s">
        <v>990</v>
      </c>
      <c r="G50" s="1" t="s">
        <v>8</v>
      </c>
      <c r="H50" s="3" t="s">
        <v>69</v>
      </c>
      <c r="I50" s="3" t="s">
        <v>69</v>
      </c>
      <c r="J50" s="1" t="s">
        <v>668</v>
      </c>
      <c r="K50" s="2"/>
      <c r="L50" s="2"/>
      <c r="M50" s="2"/>
      <c r="N50" s="1"/>
      <c r="O50" s="15"/>
      <c r="P50" s="21" t="s">
        <v>89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10"/>
    </row>
    <row r="51" spans="1:118" s="6" customFormat="1" ht="90" customHeight="1" x14ac:dyDescent="0.3">
      <c r="A51" s="33" t="s">
        <v>90</v>
      </c>
      <c r="B51" s="36">
        <v>4136151</v>
      </c>
      <c r="C51" s="37" t="s">
        <v>994</v>
      </c>
      <c r="D51" s="35" t="s">
        <v>69</v>
      </c>
      <c r="E51" s="35" t="s">
        <v>443</v>
      </c>
      <c r="F51" s="37" t="s">
        <v>454</v>
      </c>
      <c r="G51" s="1" t="s">
        <v>8</v>
      </c>
      <c r="H51" s="3" t="s">
        <v>69</v>
      </c>
      <c r="I51" s="3" t="s">
        <v>69</v>
      </c>
      <c r="J51" s="4" t="s">
        <v>670</v>
      </c>
      <c r="K51" s="2"/>
      <c r="L51" s="2"/>
      <c r="M51" s="2"/>
      <c r="N51" s="1"/>
      <c r="O51" s="15"/>
      <c r="P51" s="21" t="s">
        <v>89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10"/>
    </row>
    <row r="52" spans="1:118" s="6" customFormat="1" ht="90" customHeight="1" x14ac:dyDescent="0.3">
      <c r="A52" s="33" t="s">
        <v>92</v>
      </c>
      <c r="B52" s="38">
        <v>4136152</v>
      </c>
      <c r="C52" s="39" t="s">
        <v>994</v>
      </c>
      <c r="D52" s="35" t="s">
        <v>69</v>
      </c>
      <c r="E52" s="35" t="s">
        <v>443</v>
      </c>
      <c r="F52" s="39" t="s">
        <v>454</v>
      </c>
      <c r="G52" s="1" t="s">
        <v>8</v>
      </c>
      <c r="H52" s="3" t="s">
        <v>69</v>
      </c>
      <c r="I52" s="3" t="s">
        <v>69</v>
      </c>
      <c r="J52" s="4" t="s">
        <v>670</v>
      </c>
      <c r="K52" s="2"/>
      <c r="L52" s="2"/>
      <c r="M52" s="2"/>
      <c r="N52" s="1"/>
      <c r="O52" s="15"/>
      <c r="P52" s="21" t="s">
        <v>89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10"/>
    </row>
    <row r="53" spans="1:118" s="6" customFormat="1" ht="90" customHeight="1" x14ac:dyDescent="0.3">
      <c r="A53" s="33" t="s">
        <v>90</v>
      </c>
      <c r="B53" s="38">
        <v>4254581</v>
      </c>
      <c r="C53" s="39" t="s">
        <v>995</v>
      </c>
      <c r="D53" s="35" t="s">
        <v>69</v>
      </c>
      <c r="E53" s="35" t="s">
        <v>443</v>
      </c>
      <c r="F53" s="39" t="s">
        <v>458</v>
      </c>
      <c r="G53" s="1" t="s">
        <v>8</v>
      </c>
      <c r="H53" s="3" t="s">
        <v>69</v>
      </c>
      <c r="I53" s="3" t="s">
        <v>69</v>
      </c>
      <c r="J53" s="3" t="s">
        <v>996</v>
      </c>
      <c r="K53" s="2"/>
      <c r="L53" s="2"/>
      <c r="M53" s="2"/>
      <c r="N53" s="1"/>
      <c r="O53" s="15"/>
      <c r="P53" s="21" t="s">
        <v>89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10"/>
    </row>
    <row r="54" spans="1:118" s="6" customFormat="1" ht="90" customHeight="1" x14ac:dyDescent="0.3">
      <c r="A54" s="33" t="s">
        <v>90</v>
      </c>
      <c r="B54" s="36">
        <v>4237901</v>
      </c>
      <c r="C54" s="37" t="s">
        <v>997</v>
      </c>
      <c r="D54" s="35" t="s">
        <v>69</v>
      </c>
      <c r="E54" s="35" t="s">
        <v>443</v>
      </c>
      <c r="F54" s="37" t="s">
        <v>458</v>
      </c>
      <c r="G54" s="1" t="s">
        <v>8</v>
      </c>
      <c r="H54" s="3" t="s">
        <v>69</v>
      </c>
      <c r="I54" s="3" t="s">
        <v>69</v>
      </c>
      <c r="J54" s="4" t="s">
        <v>595</v>
      </c>
      <c r="K54" s="2"/>
      <c r="L54" s="2"/>
      <c r="M54" s="2"/>
      <c r="N54" s="1"/>
      <c r="O54" s="15"/>
      <c r="P54" s="21" t="s">
        <v>89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10"/>
    </row>
    <row r="55" spans="1:118" s="6" customFormat="1" ht="90" customHeight="1" x14ac:dyDescent="0.3">
      <c r="A55" s="33" t="s">
        <v>92</v>
      </c>
      <c r="B55" s="36">
        <v>4271941</v>
      </c>
      <c r="C55" s="37" t="s">
        <v>998</v>
      </c>
      <c r="D55" s="35" t="s">
        <v>69</v>
      </c>
      <c r="E55" s="35" t="s">
        <v>443</v>
      </c>
      <c r="F55" s="37" t="s">
        <v>458</v>
      </c>
      <c r="G55" s="1" t="s">
        <v>8</v>
      </c>
      <c r="H55" s="3" t="s">
        <v>69</v>
      </c>
      <c r="I55" s="3" t="s">
        <v>69</v>
      </c>
      <c r="J55" s="4" t="s">
        <v>595</v>
      </c>
      <c r="K55" s="2"/>
      <c r="L55" s="2"/>
      <c r="M55" s="2"/>
      <c r="N55" s="1"/>
      <c r="O55" s="15"/>
      <c r="P55" s="24" t="s">
        <v>89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10"/>
    </row>
    <row r="56" spans="1:118" s="6" customFormat="1" ht="90" customHeight="1" x14ac:dyDescent="0.3">
      <c r="A56" s="33" t="s">
        <v>90</v>
      </c>
      <c r="B56" s="38">
        <v>4520421</v>
      </c>
      <c r="C56" s="39" t="s">
        <v>999</v>
      </c>
      <c r="D56" s="35" t="s">
        <v>69</v>
      </c>
      <c r="E56" s="35" t="s">
        <v>913</v>
      </c>
      <c r="F56" s="39" t="s">
        <v>926</v>
      </c>
      <c r="G56" s="1" t="s">
        <v>8</v>
      </c>
      <c r="H56" s="3" t="s">
        <v>69</v>
      </c>
      <c r="I56" s="3" t="s">
        <v>69</v>
      </c>
      <c r="J56" s="3" t="s">
        <v>670</v>
      </c>
      <c r="K56" s="2"/>
      <c r="L56" s="2"/>
      <c r="M56" s="2"/>
      <c r="N56" s="1"/>
      <c r="O56" s="15"/>
      <c r="P56" s="21" t="s">
        <v>89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10"/>
    </row>
    <row r="57" spans="1:118" s="6" customFormat="1" ht="90" customHeight="1" x14ac:dyDescent="0.3">
      <c r="A57" s="33" t="s">
        <v>90</v>
      </c>
      <c r="B57" s="38">
        <v>4520421</v>
      </c>
      <c r="C57" s="39" t="s">
        <v>999</v>
      </c>
      <c r="D57" s="35" t="s">
        <v>69</v>
      </c>
      <c r="E57" s="35" t="s">
        <v>913</v>
      </c>
      <c r="F57" s="39" t="s">
        <v>926</v>
      </c>
      <c r="G57" s="1" t="s">
        <v>8</v>
      </c>
      <c r="H57" s="3" t="s">
        <v>69</v>
      </c>
      <c r="I57" s="3" t="s">
        <v>69</v>
      </c>
      <c r="J57" s="3" t="s">
        <v>694</v>
      </c>
      <c r="K57" s="2"/>
      <c r="L57" s="2"/>
      <c r="M57" s="2"/>
      <c r="N57" s="1"/>
      <c r="O57" s="15"/>
      <c r="P57" s="21" t="s">
        <v>89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10"/>
    </row>
    <row r="58" spans="1:118" s="6" customFormat="1" ht="90" customHeight="1" x14ac:dyDescent="0.3">
      <c r="A58" s="33" t="s">
        <v>92</v>
      </c>
      <c r="B58" s="34">
        <v>4417171</v>
      </c>
      <c r="C58" s="35" t="s">
        <v>1000</v>
      </c>
      <c r="D58" s="35" t="s">
        <v>69</v>
      </c>
      <c r="E58" s="35" t="s">
        <v>474</v>
      </c>
      <c r="F58" s="35" t="s">
        <v>1001</v>
      </c>
      <c r="G58" s="1" t="s">
        <v>8</v>
      </c>
      <c r="H58" s="3" t="s">
        <v>69</v>
      </c>
      <c r="I58" s="3" t="s">
        <v>69</v>
      </c>
      <c r="J58" s="3" t="s">
        <v>569</v>
      </c>
      <c r="K58" s="2"/>
      <c r="L58" s="2"/>
      <c r="M58" s="2"/>
      <c r="N58" s="1"/>
      <c r="O58" s="15"/>
      <c r="P58" s="21" t="s">
        <v>89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10"/>
    </row>
    <row r="59" spans="1:118" s="6" customFormat="1" ht="90" customHeight="1" x14ac:dyDescent="0.3">
      <c r="A59" s="33" t="s">
        <v>92</v>
      </c>
      <c r="B59" s="34">
        <v>4417171</v>
      </c>
      <c r="C59" s="35" t="s">
        <v>1000</v>
      </c>
      <c r="D59" s="35" t="s">
        <v>69</v>
      </c>
      <c r="E59" s="35" t="s">
        <v>474</v>
      </c>
      <c r="F59" s="35" t="s">
        <v>1001</v>
      </c>
      <c r="G59" s="1" t="s">
        <v>8</v>
      </c>
      <c r="H59" s="3" t="s">
        <v>69</v>
      </c>
      <c r="I59" s="3" t="s">
        <v>69</v>
      </c>
      <c r="J59" s="3" t="s">
        <v>569</v>
      </c>
      <c r="K59" s="2"/>
      <c r="L59" s="2"/>
      <c r="M59" s="2"/>
      <c r="N59" s="1"/>
      <c r="O59" s="15"/>
      <c r="P59" s="21" t="s">
        <v>89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10"/>
    </row>
    <row r="60" spans="1:118" s="6" customFormat="1" ht="90" customHeight="1" x14ac:dyDescent="0.3">
      <c r="A60" s="33" t="s">
        <v>92</v>
      </c>
      <c r="B60" s="40">
        <v>4417171</v>
      </c>
      <c r="C60" s="35" t="s">
        <v>1000</v>
      </c>
      <c r="D60" s="35" t="s">
        <v>69</v>
      </c>
      <c r="E60" s="35" t="s">
        <v>474</v>
      </c>
      <c r="F60" s="35" t="s">
        <v>1001</v>
      </c>
      <c r="G60" s="1" t="s">
        <v>8</v>
      </c>
      <c r="H60" s="3" t="s">
        <v>69</v>
      </c>
      <c r="I60" s="3" t="s">
        <v>69</v>
      </c>
      <c r="J60" s="3" t="s">
        <v>569</v>
      </c>
      <c r="K60" s="2"/>
      <c r="L60" s="2"/>
      <c r="M60" s="2"/>
      <c r="N60" s="1"/>
      <c r="O60" s="15"/>
      <c r="P60" s="21" t="s">
        <v>89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10"/>
    </row>
    <row r="61" spans="1:118" s="6" customFormat="1" ht="90" customHeight="1" x14ac:dyDescent="0.3">
      <c r="A61" s="33" t="s">
        <v>92</v>
      </c>
      <c r="B61" s="34">
        <v>4417171</v>
      </c>
      <c r="C61" s="35" t="s">
        <v>1000</v>
      </c>
      <c r="D61" s="35" t="s">
        <v>69</v>
      </c>
      <c r="E61" s="35" t="s">
        <v>474</v>
      </c>
      <c r="F61" s="35" t="s">
        <v>1001</v>
      </c>
      <c r="G61" s="1" t="s">
        <v>8</v>
      </c>
      <c r="H61" s="3" t="s">
        <v>69</v>
      </c>
      <c r="I61" s="3" t="s">
        <v>69</v>
      </c>
      <c r="J61" s="3" t="s">
        <v>569</v>
      </c>
      <c r="K61" s="2"/>
      <c r="L61" s="2"/>
      <c r="M61" s="2"/>
      <c r="N61" s="1"/>
      <c r="O61" s="15"/>
      <c r="P61" s="21" t="s">
        <v>89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10"/>
    </row>
    <row r="62" spans="1:118" s="6" customFormat="1" ht="90" customHeight="1" x14ac:dyDescent="0.3">
      <c r="A62" s="33" t="s">
        <v>90</v>
      </c>
      <c r="B62" s="34">
        <v>4402951</v>
      </c>
      <c r="C62" s="35" t="s">
        <v>1002</v>
      </c>
      <c r="D62" s="35" t="s">
        <v>69</v>
      </c>
      <c r="E62" s="35" t="s">
        <v>474</v>
      </c>
      <c r="F62" s="35" t="s">
        <v>1001</v>
      </c>
      <c r="G62" s="1" t="s">
        <v>8</v>
      </c>
      <c r="H62" s="3" t="s">
        <v>69</v>
      </c>
      <c r="I62" s="3" t="s">
        <v>69</v>
      </c>
      <c r="J62" s="3" t="s">
        <v>569</v>
      </c>
      <c r="K62" s="2"/>
      <c r="L62" s="2"/>
      <c r="M62" s="2"/>
      <c r="N62" s="1"/>
      <c r="O62" s="15"/>
      <c r="P62" s="21" t="s">
        <v>89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10"/>
    </row>
    <row r="63" spans="1:118" s="6" customFormat="1" ht="90" customHeight="1" x14ac:dyDescent="0.3">
      <c r="A63" s="33" t="s">
        <v>90</v>
      </c>
      <c r="B63" s="34">
        <v>4402951</v>
      </c>
      <c r="C63" s="35" t="s">
        <v>1002</v>
      </c>
      <c r="D63" s="35" t="s">
        <v>69</v>
      </c>
      <c r="E63" s="35" t="s">
        <v>474</v>
      </c>
      <c r="F63" s="35" t="s">
        <v>1001</v>
      </c>
      <c r="G63" s="1" t="s">
        <v>8</v>
      </c>
      <c r="H63" s="3" t="s">
        <v>69</v>
      </c>
      <c r="I63" s="3" t="s">
        <v>69</v>
      </c>
      <c r="J63" s="3" t="s">
        <v>569</v>
      </c>
      <c r="K63" s="2"/>
      <c r="L63" s="2"/>
      <c r="M63" s="2"/>
      <c r="N63" s="1"/>
      <c r="O63" s="15"/>
      <c r="P63" s="21" t="s">
        <v>89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10"/>
    </row>
    <row r="64" spans="1:118" s="6" customFormat="1" ht="90" customHeight="1" x14ac:dyDescent="0.3">
      <c r="A64" s="33" t="s">
        <v>92</v>
      </c>
      <c r="B64" s="36">
        <v>4531091</v>
      </c>
      <c r="C64" s="37" t="s">
        <v>1003</v>
      </c>
      <c r="D64" s="35" t="s">
        <v>1004</v>
      </c>
      <c r="E64" s="35" t="s">
        <v>443</v>
      </c>
      <c r="F64" s="37" t="s">
        <v>457</v>
      </c>
      <c r="G64" s="1" t="s">
        <v>8</v>
      </c>
      <c r="H64" s="3" t="s">
        <v>69</v>
      </c>
      <c r="I64" s="3" t="s">
        <v>69</v>
      </c>
      <c r="J64" s="3" t="s">
        <v>569</v>
      </c>
      <c r="K64" s="2"/>
      <c r="L64" s="2"/>
      <c r="M64" s="2"/>
      <c r="N64" s="1"/>
      <c r="O64" s="15"/>
      <c r="P64" s="21" t="s">
        <v>89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10"/>
    </row>
    <row r="65" spans="1:118" s="6" customFormat="1" ht="90" customHeight="1" x14ac:dyDescent="0.3">
      <c r="A65" s="33" t="s">
        <v>90</v>
      </c>
      <c r="B65" s="38">
        <v>4379881</v>
      </c>
      <c r="C65" s="39" t="s">
        <v>1005</v>
      </c>
      <c r="D65" s="35" t="s">
        <v>69</v>
      </c>
      <c r="E65" s="35" t="s">
        <v>443</v>
      </c>
      <c r="F65" s="39" t="s">
        <v>457</v>
      </c>
      <c r="G65" s="1" t="s">
        <v>8</v>
      </c>
      <c r="H65" s="3" t="s">
        <v>69</v>
      </c>
      <c r="I65" s="3" t="s">
        <v>69</v>
      </c>
      <c r="J65" s="3" t="s">
        <v>569</v>
      </c>
      <c r="K65" s="2"/>
      <c r="L65" s="2"/>
      <c r="M65" s="2"/>
      <c r="N65" s="1"/>
      <c r="O65" s="15"/>
      <c r="P65" s="22" t="s">
        <v>89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10"/>
    </row>
    <row r="66" spans="1:118" s="6" customFormat="1" ht="90" customHeight="1" x14ac:dyDescent="0.3">
      <c r="A66" s="33" t="s">
        <v>92</v>
      </c>
      <c r="B66" s="36">
        <v>4417172</v>
      </c>
      <c r="C66" s="37" t="s">
        <v>1006</v>
      </c>
      <c r="D66" s="35" t="s">
        <v>69</v>
      </c>
      <c r="E66" s="35" t="s">
        <v>443</v>
      </c>
      <c r="F66" s="37" t="s">
        <v>450</v>
      </c>
      <c r="G66" s="1" t="s">
        <v>8</v>
      </c>
      <c r="H66" s="3" t="s">
        <v>69</v>
      </c>
      <c r="I66" s="3" t="s">
        <v>69</v>
      </c>
      <c r="J66" s="3" t="s">
        <v>569</v>
      </c>
      <c r="K66" s="2"/>
      <c r="L66" s="2"/>
      <c r="M66" s="2"/>
      <c r="N66" s="1"/>
      <c r="O66" s="15"/>
      <c r="P66" s="21" t="s">
        <v>89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10"/>
    </row>
    <row r="67" spans="1:118" s="6" customFormat="1" ht="90" customHeight="1" x14ac:dyDescent="0.3">
      <c r="A67" s="33" t="s">
        <v>90</v>
      </c>
      <c r="B67" s="34">
        <v>4402952</v>
      </c>
      <c r="C67" s="35" t="s">
        <v>1007</v>
      </c>
      <c r="D67" s="35" t="s">
        <v>69</v>
      </c>
      <c r="E67" s="35" t="s">
        <v>474</v>
      </c>
      <c r="F67" s="35" t="s">
        <v>1008</v>
      </c>
      <c r="G67" s="1" t="s">
        <v>8</v>
      </c>
      <c r="H67" s="3" t="s">
        <v>69</v>
      </c>
      <c r="I67" s="3" t="s">
        <v>69</v>
      </c>
      <c r="J67" s="3" t="s">
        <v>569</v>
      </c>
      <c r="K67" s="2"/>
      <c r="L67" s="2"/>
      <c r="M67" s="2"/>
      <c r="N67" s="1"/>
      <c r="O67" s="15"/>
      <c r="P67" s="21" t="s">
        <v>89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10"/>
    </row>
    <row r="68" spans="1:118" s="6" customFormat="1" ht="90" customHeight="1" x14ac:dyDescent="0.3">
      <c r="A68" s="33" t="s">
        <v>90</v>
      </c>
      <c r="B68" s="34">
        <v>4402952</v>
      </c>
      <c r="C68" s="35" t="s">
        <v>1007</v>
      </c>
      <c r="D68" s="35" t="s">
        <v>69</v>
      </c>
      <c r="E68" s="35" t="s">
        <v>474</v>
      </c>
      <c r="F68" s="35" t="s">
        <v>1008</v>
      </c>
      <c r="G68" s="1" t="s">
        <v>8</v>
      </c>
      <c r="H68" s="3" t="s">
        <v>69</v>
      </c>
      <c r="I68" s="3" t="s">
        <v>69</v>
      </c>
      <c r="J68" s="3" t="s">
        <v>569</v>
      </c>
      <c r="K68" s="2"/>
      <c r="L68" s="2"/>
      <c r="M68" s="2"/>
      <c r="N68" s="1"/>
      <c r="O68" s="15"/>
      <c r="P68" s="21" t="s">
        <v>89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10"/>
    </row>
    <row r="69" spans="1:118" s="6" customFormat="1" ht="90" customHeight="1" x14ac:dyDescent="0.3">
      <c r="A69" s="33" t="s">
        <v>90</v>
      </c>
      <c r="B69" s="34">
        <v>4402942</v>
      </c>
      <c r="C69" s="35" t="s">
        <v>1009</v>
      </c>
      <c r="D69" s="35" t="s">
        <v>69</v>
      </c>
      <c r="E69" s="35" t="s">
        <v>474</v>
      </c>
      <c r="F69" s="35" t="s">
        <v>1008</v>
      </c>
      <c r="G69" s="1" t="s">
        <v>8</v>
      </c>
      <c r="H69" s="3" t="s">
        <v>69</v>
      </c>
      <c r="I69" s="3" t="s">
        <v>69</v>
      </c>
      <c r="J69" s="3" t="s">
        <v>569</v>
      </c>
      <c r="K69" s="2"/>
      <c r="L69" s="2"/>
      <c r="M69" s="2"/>
      <c r="N69" s="1"/>
      <c r="O69" s="15"/>
      <c r="P69" s="21" t="s">
        <v>89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10"/>
    </row>
    <row r="70" spans="1:118" s="6" customFormat="1" ht="90" customHeight="1" x14ac:dyDescent="0.3">
      <c r="A70" s="33" t="s">
        <v>90</v>
      </c>
      <c r="B70" s="34">
        <v>4402942</v>
      </c>
      <c r="C70" s="35" t="s">
        <v>1009</v>
      </c>
      <c r="D70" s="35" t="s">
        <v>69</v>
      </c>
      <c r="E70" s="35" t="s">
        <v>474</v>
      </c>
      <c r="F70" s="35" t="s">
        <v>1008</v>
      </c>
      <c r="G70" s="1" t="s">
        <v>8</v>
      </c>
      <c r="H70" s="3" t="s">
        <v>69</v>
      </c>
      <c r="I70" s="3" t="s">
        <v>69</v>
      </c>
      <c r="J70" s="3" t="s">
        <v>569</v>
      </c>
      <c r="K70" s="2"/>
      <c r="L70" s="2"/>
      <c r="M70" s="2"/>
      <c r="N70" s="1"/>
      <c r="O70" s="15"/>
      <c r="P70" s="21" t="s">
        <v>89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10"/>
    </row>
    <row r="71" spans="1:118" s="6" customFormat="1" ht="90" customHeight="1" x14ac:dyDescent="0.3">
      <c r="A71" s="33" t="s">
        <v>90</v>
      </c>
      <c r="B71" s="34">
        <v>4402941</v>
      </c>
      <c r="C71" s="35" t="s">
        <v>1010</v>
      </c>
      <c r="D71" s="35" t="s">
        <v>69</v>
      </c>
      <c r="E71" s="35" t="s">
        <v>474</v>
      </c>
      <c r="F71" s="35" t="s">
        <v>1001</v>
      </c>
      <c r="G71" s="1" t="s">
        <v>8</v>
      </c>
      <c r="H71" s="3" t="s">
        <v>69</v>
      </c>
      <c r="I71" s="3" t="s">
        <v>69</v>
      </c>
      <c r="J71" s="3" t="s">
        <v>569</v>
      </c>
      <c r="K71" s="2"/>
      <c r="L71" s="2"/>
      <c r="M71" s="2"/>
      <c r="N71" s="1"/>
      <c r="O71" s="15"/>
      <c r="P71" s="21" t="s">
        <v>89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10"/>
    </row>
    <row r="72" spans="1:118" s="6" customFormat="1" ht="90" customHeight="1" x14ac:dyDescent="0.3">
      <c r="A72" s="33" t="s">
        <v>90</v>
      </c>
      <c r="B72" s="34">
        <v>4402944</v>
      </c>
      <c r="C72" s="35" t="s">
        <v>1011</v>
      </c>
      <c r="D72" s="35" t="s">
        <v>69</v>
      </c>
      <c r="E72" s="35" t="s">
        <v>474</v>
      </c>
      <c r="F72" s="35" t="s">
        <v>1001</v>
      </c>
      <c r="G72" s="1" t="s">
        <v>8</v>
      </c>
      <c r="H72" s="3" t="s">
        <v>69</v>
      </c>
      <c r="I72" s="3" t="s">
        <v>69</v>
      </c>
      <c r="J72" s="3" t="s">
        <v>569</v>
      </c>
      <c r="K72" s="2"/>
      <c r="L72" s="2"/>
      <c r="M72" s="2"/>
      <c r="N72" s="1"/>
      <c r="O72" s="15"/>
      <c r="P72" s="21" t="s">
        <v>89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10"/>
    </row>
    <row r="73" spans="1:118" s="6" customFormat="1" ht="90" customHeight="1" x14ac:dyDescent="0.3">
      <c r="A73" s="33" t="s">
        <v>90</v>
      </c>
      <c r="B73" s="34">
        <v>4402943</v>
      </c>
      <c r="C73" s="35" t="s">
        <v>1012</v>
      </c>
      <c r="D73" s="35" t="s">
        <v>69</v>
      </c>
      <c r="E73" s="35" t="s">
        <v>474</v>
      </c>
      <c r="F73" s="35" t="s">
        <v>1001</v>
      </c>
      <c r="G73" s="1" t="s">
        <v>8</v>
      </c>
      <c r="H73" s="3" t="s">
        <v>69</v>
      </c>
      <c r="I73" s="3" t="s">
        <v>69</v>
      </c>
      <c r="J73" s="3" t="s">
        <v>569</v>
      </c>
      <c r="K73" s="2"/>
      <c r="L73" s="2"/>
      <c r="M73" s="2"/>
      <c r="N73" s="1"/>
      <c r="O73" s="15"/>
      <c r="P73" s="21" t="s">
        <v>89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10"/>
    </row>
    <row r="74" spans="1:118" s="6" customFormat="1" ht="198" customHeight="1" x14ac:dyDescent="0.3">
      <c r="A74" s="33" t="s">
        <v>92</v>
      </c>
      <c r="B74" s="36">
        <v>4424611</v>
      </c>
      <c r="C74" s="37" t="s">
        <v>1013</v>
      </c>
      <c r="D74" s="35" t="s">
        <v>69</v>
      </c>
      <c r="E74" s="35" t="s">
        <v>913</v>
      </c>
      <c r="F74" s="39" t="s">
        <v>988</v>
      </c>
      <c r="G74" s="1" t="s">
        <v>8</v>
      </c>
      <c r="H74" s="3" t="s">
        <v>69</v>
      </c>
      <c r="I74" s="3" t="s">
        <v>69</v>
      </c>
      <c r="J74" s="3" t="s">
        <v>569</v>
      </c>
      <c r="K74" s="2"/>
      <c r="L74" s="2"/>
      <c r="M74" s="2"/>
      <c r="N74" s="1"/>
      <c r="O74" s="2"/>
      <c r="P74" s="26" t="s">
        <v>89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10"/>
    </row>
    <row r="75" spans="1:118" s="6" customFormat="1" ht="198" customHeight="1" x14ac:dyDescent="0.3">
      <c r="A75" s="33" t="s">
        <v>92</v>
      </c>
      <c r="B75" s="36">
        <v>4424611</v>
      </c>
      <c r="C75" s="37" t="s">
        <v>1013</v>
      </c>
      <c r="D75" s="35" t="s">
        <v>69</v>
      </c>
      <c r="E75" s="35" t="s">
        <v>913</v>
      </c>
      <c r="F75" s="39" t="s">
        <v>988</v>
      </c>
      <c r="G75" s="1" t="s">
        <v>8</v>
      </c>
      <c r="H75" s="3" t="s">
        <v>69</v>
      </c>
      <c r="I75" s="3" t="s">
        <v>69</v>
      </c>
      <c r="J75" s="3" t="s">
        <v>569</v>
      </c>
      <c r="K75" s="2"/>
      <c r="L75" s="2"/>
      <c r="M75" s="2"/>
      <c r="N75" s="1"/>
      <c r="O75" s="2"/>
      <c r="P75" s="21" t="s">
        <v>89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10"/>
    </row>
    <row r="76" spans="1:118" s="6" customFormat="1" ht="198" customHeight="1" x14ac:dyDescent="0.3">
      <c r="A76" s="33" t="s">
        <v>92</v>
      </c>
      <c r="B76" s="36">
        <v>4474081</v>
      </c>
      <c r="C76" s="37" t="s">
        <v>1014</v>
      </c>
      <c r="D76" s="35" t="s">
        <v>69</v>
      </c>
      <c r="E76" s="35" t="s">
        <v>443</v>
      </c>
      <c r="F76" s="37" t="s">
        <v>457</v>
      </c>
      <c r="G76" s="1" t="s">
        <v>8</v>
      </c>
      <c r="H76" s="3" t="s">
        <v>69</v>
      </c>
      <c r="I76" s="3" t="s">
        <v>69</v>
      </c>
      <c r="J76" s="4" t="s">
        <v>631</v>
      </c>
      <c r="K76" s="2"/>
      <c r="L76" s="2"/>
      <c r="M76" s="2"/>
      <c r="N76" s="1"/>
      <c r="O76" s="2"/>
      <c r="P76" s="21" t="s">
        <v>89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10"/>
    </row>
    <row r="77" spans="1:118" s="6" customFormat="1" ht="198" customHeight="1" x14ac:dyDescent="0.3">
      <c r="A77" s="33" t="s">
        <v>92</v>
      </c>
      <c r="B77" s="38">
        <v>4474081</v>
      </c>
      <c r="C77" s="39" t="s">
        <v>1014</v>
      </c>
      <c r="D77" s="35" t="s">
        <v>69</v>
      </c>
      <c r="E77" s="35" t="s">
        <v>443</v>
      </c>
      <c r="F77" s="39" t="s">
        <v>457</v>
      </c>
      <c r="G77" s="1" t="s">
        <v>8</v>
      </c>
      <c r="H77" s="3" t="s">
        <v>69</v>
      </c>
      <c r="I77" s="3" t="s">
        <v>69</v>
      </c>
      <c r="J77" s="4" t="s">
        <v>631</v>
      </c>
      <c r="K77" s="2"/>
      <c r="L77" s="2"/>
      <c r="M77" s="2"/>
      <c r="N77" s="1"/>
      <c r="O77" s="2"/>
      <c r="P77" s="21" t="s">
        <v>89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10"/>
    </row>
    <row r="78" spans="1:118" s="6" customFormat="1" ht="198" customHeight="1" x14ac:dyDescent="0.3">
      <c r="A78" s="33" t="s">
        <v>92</v>
      </c>
      <c r="B78" s="36">
        <v>4474081</v>
      </c>
      <c r="C78" s="39" t="s">
        <v>1014</v>
      </c>
      <c r="D78" s="35" t="s">
        <v>69</v>
      </c>
      <c r="E78" s="35" t="s">
        <v>443</v>
      </c>
      <c r="F78" s="37" t="s">
        <v>457</v>
      </c>
      <c r="G78" s="1" t="s">
        <v>8</v>
      </c>
      <c r="H78" s="3" t="s">
        <v>69</v>
      </c>
      <c r="I78" s="3" t="s">
        <v>69</v>
      </c>
      <c r="J78" s="4" t="s">
        <v>631</v>
      </c>
      <c r="K78" s="2"/>
      <c r="L78" s="2"/>
      <c r="M78" s="2"/>
      <c r="N78" s="1"/>
      <c r="O78" s="2"/>
      <c r="P78" s="21" t="s">
        <v>89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10"/>
    </row>
    <row r="79" spans="1:118" s="6" customFormat="1" ht="198" customHeight="1" x14ac:dyDescent="0.3">
      <c r="A79" s="33" t="s">
        <v>92</v>
      </c>
      <c r="B79" s="38">
        <v>4061103</v>
      </c>
      <c r="C79" s="39" t="s">
        <v>1015</v>
      </c>
      <c r="D79" s="35" t="s">
        <v>69</v>
      </c>
      <c r="E79" s="35" t="s">
        <v>443</v>
      </c>
      <c r="F79" s="39" t="s">
        <v>1016</v>
      </c>
      <c r="G79" s="1" t="s">
        <v>8</v>
      </c>
      <c r="H79" s="3" t="s">
        <v>69</v>
      </c>
      <c r="I79" s="3" t="s">
        <v>69</v>
      </c>
      <c r="J79" s="3" t="s">
        <v>569</v>
      </c>
      <c r="K79" s="2"/>
      <c r="L79" s="2"/>
      <c r="M79" s="2"/>
      <c r="N79" s="1"/>
      <c r="O79" s="2"/>
      <c r="P79" s="21" t="s">
        <v>89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10"/>
    </row>
    <row r="80" spans="1:118" s="6" customFormat="1" ht="198" customHeight="1" x14ac:dyDescent="0.3">
      <c r="A80" s="33" t="s">
        <v>90</v>
      </c>
      <c r="B80" s="34">
        <v>4521061</v>
      </c>
      <c r="C80" s="35" t="s">
        <v>1017</v>
      </c>
      <c r="D80" s="35" t="s">
        <v>69</v>
      </c>
      <c r="E80" s="35" t="s">
        <v>474</v>
      </c>
      <c r="F80" s="35" t="s">
        <v>971</v>
      </c>
      <c r="G80" s="1" t="s">
        <v>8</v>
      </c>
      <c r="H80" s="3" t="s">
        <v>69</v>
      </c>
      <c r="I80" s="3" t="s">
        <v>69</v>
      </c>
      <c r="J80" s="4" t="s">
        <v>631</v>
      </c>
      <c r="K80" s="2"/>
      <c r="L80" s="2"/>
      <c r="M80" s="2"/>
      <c r="N80" s="1"/>
      <c r="O80" s="2"/>
      <c r="P80" s="21" t="s">
        <v>89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10"/>
    </row>
    <row r="81" spans="1:118" s="6" customFormat="1" ht="198" customHeight="1" x14ac:dyDescent="0.3">
      <c r="A81" s="33" t="s">
        <v>90</v>
      </c>
      <c r="B81" s="34">
        <v>4521061</v>
      </c>
      <c r="C81" s="35" t="s">
        <v>1017</v>
      </c>
      <c r="D81" s="35" t="s">
        <v>69</v>
      </c>
      <c r="E81" s="35" t="s">
        <v>474</v>
      </c>
      <c r="F81" s="35" t="s">
        <v>971</v>
      </c>
      <c r="G81" s="1" t="s">
        <v>8</v>
      </c>
      <c r="H81" s="3" t="s">
        <v>69</v>
      </c>
      <c r="I81" s="3" t="s">
        <v>69</v>
      </c>
      <c r="J81" s="4" t="s">
        <v>631</v>
      </c>
      <c r="K81" s="2"/>
      <c r="L81" s="2"/>
      <c r="M81" s="2"/>
      <c r="N81" s="1"/>
      <c r="O81" s="2"/>
      <c r="P81" s="21" t="s">
        <v>89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10"/>
    </row>
    <row r="82" spans="1:118" s="6" customFormat="1" ht="198" customHeight="1" x14ac:dyDescent="0.3">
      <c r="A82" s="33" t="s">
        <v>90</v>
      </c>
      <c r="B82" s="34">
        <v>4521061</v>
      </c>
      <c r="C82" s="35" t="s">
        <v>1017</v>
      </c>
      <c r="D82" s="35" t="s">
        <v>69</v>
      </c>
      <c r="E82" s="35" t="s">
        <v>474</v>
      </c>
      <c r="F82" s="35" t="s">
        <v>971</v>
      </c>
      <c r="G82" s="1" t="s">
        <v>8</v>
      </c>
      <c r="H82" s="3" t="s">
        <v>69</v>
      </c>
      <c r="I82" s="3" t="s">
        <v>69</v>
      </c>
      <c r="J82" s="4" t="s">
        <v>631</v>
      </c>
      <c r="K82" s="2"/>
      <c r="L82" s="2"/>
      <c r="M82" s="2"/>
      <c r="N82" s="1"/>
      <c r="O82" s="2"/>
      <c r="P82" s="21" t="s">
        <v>89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10"/>
    </row>
    <row r="83" spans="1:118" s="6" customFormat="1" ht="90" customHeight="1" x14ac:dyDescent="0.3">
      <c r="A83" s="33" t="s">
        <v>90</v>
      </c>
      <c r="B83" s="34">
        <v>4521061</v>
      </c>
      <c r="C83" s="35" t="s">
        <v>1017</v>
      </c>
      <c r="D83" s="35" t="s">
        <v>69</v>
      </c>
      <c r="E83" s="35" t="s">
        <v>474</v>
      </c>
      <c r="F83" s="35" t="s">
        <v>971</v>
      </c>
      <c r="G83" s="1" t="s">
        <v>8</v>
      </c>
      <c r="H83" s="3" t="s">
        <v>69</v>
      </c>
      <c r="I83" s="3" t="s">
        <v>69</v>
      </c>
      <c r="J83" s="4" t="s">
        <v>595</v>
      </c>
      <c r="K83" s="2"/>
      <c r="L83" s="2"/>
      <c r="M83" s="2"/>
      <c r="N83" s="1"/>
      <c r="O83" s="2"/>
      <c r="P83" s="21" t="s">
        <v>89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10"/>
    </row>
    <row r="84" spans="1:118" s="6" customFormat="1" ht="90" customHeight="1" x14ac:dyDescent="0.3">
      <c r="A84" s="33" t="s">
        <v>90</v>
      </c>
      <c r="B84" s="34">
        <v>4521061</v>
      </c>
      <c r="C84" s="35" t="s">
        <v>1017</v>
      </c>
      <c r="D84" s="35" t="s">
        <v>69</v>
      </c>
      <c r="E84" s="35" t="s">
        <v>474</v>
      </c>
      <c r="F84" s="35" t="s">
        <v>971</v>
      </c>
      <c r="G84" s="1" t="s">
        <v>8</v>
      </c>
      <c r="H84" s="3" t="s">
        <v>69</v>
      </c>
      <c r="I84" s="3" t="s">
        <v>69</v>
      </c>
      <c r="J84" s="3" t="s">
        <v>569</v>
      </c>
      <c r="K84" s="2"/>
      <c r="L84" s="2"/>
      <c r="M84" s="2"/>
      <c r="N84" s="1"/>
      <c r="O84" s="2"/>
      <c r="P84" s="21" t="s">
        <v>89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10"/>
    </row>
    <row r="85" spans="1:118" s="6" customFormat="1" ht="90" customHeight="1" x14ac:dyDescent="0.3">
      <c r="A85" s="33" t="s">
        <v>90</v>
      </c>
      <c r="B85" s="34">
        <v>4521061</v>
      </c>
      <c r="C85" s="35" t="s">
        <v>1017</v>
      </c>
      <c r="D85" s="35" t="s">
        <v>69</v>
      </c>
      <c r="E85" s="35" t="s">
        <v>474</v>
      </c>
      <c r="F85" s="35" t="s">
        <v>971</v>
      </c>
      <c r="G85" s="1" t="s">
        <v>8</v>
      </c>
      <c r="H85" s="3" t="s">
        <v>69</v>
      </c>
      <c r="I85" s="3" t="s">
        <v>69</v>
      </c>
      <c r="J85" s="4" t="s">
        <v>595</v>
      </c>
      <c r="K85" s="2"/>
      <c r="L85" s="2"/>
      <c r="M85" s="2"/>
      <c r="N85" s="1"/>
      <c r="O85" s="2"/>
      <c r="P85" s="21" t="s">
        <v>89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10"/>
    </row>
    <row r="86" spans="1:118" s="6" customFormat="1" ht="90" customHeight="1" x14ac:dyDescent="0.3">
      <c r="A86" s="33" t="s">
        <v>90</v>
      </c>
      <c r="B86" s="34">
        <v>4521061</v>
      </c>
      <c r="C86" s="35" t="s">
        <v>1017</v>
      </c>
      <c r="D86" s="35" t="s">
        <v>69</v>
      </c>
      <c r="E86" s="35" t="s">
        <v>474</v>
      </c>
      <c r="F86" s="35" t="s">
        <v>971</v>
      </c>
      <c r="G86" s="1" t="s">
        <v>8</v>
      </c>
      <c r="H86" s="3" t="s">
        <v>69</v>
      </c>
      <c r="I86" s="3" t="s">
        <v>69</v>
      </c>
      <c r="J86" s="4" t="s">
        <v>631</v>
      </c>
      <c r="K86" s="2"/>
      <c r="L86" s="2"/>
      <c r="M86" s="2"/>
      <c r="N86" s="1"/>
      <c r="O86" s="2"/>
      <c r="P86" s="21" t="s">
        <v>89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10"/>
    </row>
    <row r="87" spans="1:118" s="6" customFormat="1" ht="90" customHeight="1" x14ac:dyDescent="0.3">
      <c r="A87" s="33" t="s">
        <v>90</v>
      </c>
      <c r="B87" s="34">
        <v>4521061</v>
      </c>
      <c r="C87" s="35" t="s">
        <v>1017</v>
      </c>
      <c r="D87" s="35" t="s">
        <v>69</v>
      </c>
      <c r="E87" s="35" t="s">
        <v>474</v>
      </c>
      <c r="F87" s="35" t="s">
        <v>971</v>
      </c>
      <c r="G87" s="1" t="s">
        <v>8</v>
      </c>
      <c r="H87" s="3" t="s">
        <v>69</v>
      </c>
      <c r="I87" s="3" t="s">
        <v>69</v>
      </c>
      <c r="J87" s="4" t="s">
        <v>595</v>
      </c>
      <c r="K87" s="2"/>
      <c r="L87" s="2"/>
      <c r="M87" s="2"/>
      <c r="N87" s="1"/>
      <c r="O87" s="2"/>
      <c r="P87" s="26" t="s">
        <v>89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10"/>
    </row>
    <row r="88" spans="1:118" s="6" customFormat="1" ht="90" customHeight="1" x14ac:dyDescent="0.3">
      <c r="A88" s="33" t="s">
        <v>90</v>
      </c>
      <c r="B88" s="34">
        <v>4521061</v>
      </c>
      <c r="C88" s="35" t="s">
        <v>1017</v>
      </c>
      <c r="D88" s="35" t="s">
        <v>69</v>
      </c>
      <c r="E88" s="35" t="s">
        <v>474</v>
      </c>
      <c r="F88" s="35" t="s">
        <v>971</v>
      </c>
      <c r="G88" s="1" t="s">
        <v>8</v>
      </c>
      <c r="H88" s="3" t="s">
        <v>69</v>
      </c>
      <c r="I88" s="3" t="s">
        <v>69</v>
      </c>
      <c r="J88" s="3" t="s">
        <v>569</v>
      </c>
      <c r="K88" s="2"/>
      <c r="L88" s="2"/>
      <c r="M88" s="2"/>
      <c r="N88" s="1"/>
      <c r="O88" s="2"/>
      <c r="P88" s="26" t="s">
        <v>89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10"/>
    </row>
    <row r="89" spans="1:118" s="6" customFormat="1" ht="90" customHeight="1" x14ac:dyDescent="0.3">
      <c r="A89" s="33" t="s">
        <v>90</v>
      </c>
      <c r="B89" s="34">
        <v>4521061</v>
      </c>
      <c r="C89" s="35" t="s">
        <v>1017</v>
      </c>
      <c r="D89" s="35" t="s">
        <v>69</v>
      </c>
      <c r="E89" s="35" t="s">
        <v>474</v>
      </c>
      <c r="F89" s="35" t="s">
        <v>971</v>
      </c>
      <c r="G89" s="1" t="s">
        <v>8</v>
      </c>
      <c r="H89" s="3" t="s">
        <v>69</v>
      </c>
      <c r="I89" s="3" t="s">
        <v>69</v>
      </c>
      <c r="J89" s="4" t="s">
        <v>595</v>
      </c>
      <c r="K89" s="2"/>
      <c r="L89" s="2"/>
      <c r="M89" s="2"/>
      <c r="N89" s="1"/>
      <c r="O89" s="2"/>
      <c r="P89" s="21" t="s">
        <v>89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10"/>
    </row>
    <row r="90" spans="1:118" s="6" customFormat="1" ht="90" customHeight="1" x14ac:dyDescent="0.3">
      <c r="A90" s="33" t="s">
        <v>90</v>
      </c>
      <c r="B90" s="38">
        <v>2447543</v>
      </c>
      <c r="C90" s="39" t="s">
        <v>1018</v>
      </c>
      <c r="D90" s="35" t="s">
        <v>69</v>
      </c>
      <c r="E90" s="35" t="s">
        <v>443</v>
      </c>
      <c r="F90" s="39" t="s">
        <v>458</v>
      </c>
      <c r="G90" s="1" t="s">
        <v>8</v>
      </c>
      <c r="H90" s="3" t="s">
        <v>69</v>
      </c>
      <c r="I90" s="3" t="s">
        <v>69</v>
      </c>
      <c r="J90" s="3" t="s">
        <v>694</v>
      </c>
      <c r="K90" s="2"/>
      <c r="L90" s="2"/>
      <c r="M90" s="2"/>
      <c r="N90" s="1"/>
      <c r="O90" s="2"/>
      <c r="P90" s="22" t="s">
        <v>89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10"/>
    </row>
    <row r="91" spans="1:118" s="6" customFormat="1" ht="90" customHeight="1" x14ac:dyDescent="0.3">
      <c r="A91" s="33" t="s">
        <v>92</v>
      </c>
      <c r="B91" s="38">
        <v>4474082</v>
      </c>
      <c r="C91" s="39" t="s">
        <v>1019</v>
      </c>
      <c r="D91" s="35" t="s">
        <v>69</v>
      </c>
      <c r="E91" s="35" t="s">
        <v>443</v>
      </c>
      <c r="F91" s="39" t="s">
        <v>457</v>
      </c>
      <c r="G91" s="1" t="s">
        <v>8</v>
      </c>
      <c r="H91" s="3" t="s">
        <v>69</v>
      </c>
      <c r="I91" s="3" t="s">
        <v>69</v>
      </c>
      <c r="J91" s="4" t="s">
        <v>595</v>
      </c>
      <c r="K91" s="2"/>
      <c r="L91" s="2"/>
      <c r="M91" s="2"/>
      <c r="N91" s="1"/>
      <c r="O91" s="2"/>
      <c r="P91" s="21" t="s">
        <v>89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10"/>
    </row>
    <row r="92" spans="1:118" s="6" customFormat="1" ht="90" customHeight="1" x14ac:dyDescent="0.3">
      <c r="A92" s="33" t="s">
        <v>92</v>
      </c>
      <c r="B92" s="36">
        <v>4474082</v>
      </c>
      <c r="C92" s="37" t="s">
        <v>1019</v>
      </c>
      <c r="D92" s="35" t="s">
        <v>69</v>
      </c>
      <c r="E92" s="35" t="s">
        <v>443</v>
      </c>
      <c r="F92" s="37" t="s">
        <v>457</v>
      </c>
      <c r="G92" s="1" t="s">
        <v>8</v>
      </c>
      <c r="H92" s="3" t="s">
        <v>69</v>
      </c>
      <c r="I92" s="3" t="s">
        <v>69</v>
      </c>
      <c r="J92" s="4" t="s">
        <v>595</v>
      </c>
      <c r="K92" s="2"/>
      <c r="L92" s="2"/>
      <c r="M92" s="2"/>
      <c r="N92" s="1"/>
      <c r="O92" s="2"/>
      <c r="P92" s="23" t="s">
        <v>89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10"/>
    </row>
    <row r="93" spans="1:118" s="6" customFormat="1" ht="90" customHeight="1" x14ac:dyDescent="0.3">
      <c r="A93" s="33" t="s">
        <v>92</v>
      </c>
      <c r="B93" s="36">
        <v>4474082</v>
      </c>
      <c r="C93" s="39" t="s">
        <v>1019</v>
      </c>
      <c r="D93" s="35" t="s">
        <v>69</v>
      </c>
      <c r="E93" s="35" t="s">
        <v>443</v>
      </c>
      <c r="F93" s="37" t="s">
        <v>457</v>
      </c>
      <c r="G93" s="1" t="s">
        <v>8</v>
      </c>
      <c r="H93" s="3" t="s">
        <v>69</v>
      </c>
      <c r="I93" s="3" t="s">
        <v>69</v>
      </c>
      <c r="J93" s="4" t="s">
        <v>595</v>
      </c>
      <c r="K93" s="2"/>
      <c r="L93" s="2"/>
      <c r="M93" s="2"/>
      <c r="N93" s="1"/>
      <c r="O93" s="2"/>
      <c r="P93" s="21" t="s">
        <v>89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10"/>
    </row>
    <row r="94" spans="1:118" s="6" customFormat="1" ht="90" customHeight="1" x14ac:dyDescent="0.3">
      <c r="A94" s="33" t="s">
        <v>92</v>
      </c>
      <c r="B94" s="38">
        <v>4474082</v>
      </c>
      <c r="C94" s="37" t="s">
        <v>1019</v>
      </c>
      <c r="D94" s="35" t="s">
        <v>69</v>
      </c>
      <c r="E94" s="35" t="s">
        <v>443</v>
      </c>
      <c r="F94" s="39" t="s">
        <v>457</v>
      </c>
      <c r="G94" s="1" t="s">
        <v>8</v>
      </c>
      <c r="H94" s="3" t="s">
        <v>69</v>
      </c>
      <c r="I94" s="3" t="s">
        <v>69</v>
      </c>
      <c r="J94" s="4" t="s">
        <v>595</v>
      </c>
      <c r="K94" s="2"/>
      <c r="L94" s="2"/>
      <c r="M94" s="2"/>
      <c r="N94" s="1"/>
      <c r="O94" s="2"/>
      <c r="P94" s="21" t="s">
        <v>89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10"/>
    </row>
    <row r="95" spans="1:118" s="6" customFormat="1" ht="90" customHeight="1" x14ac:dyDescent="0.3">
      <c r="A95" s="33" t="s">
        <v>92</v>
      </c>
      <c r="B95" s="38">
        <v>4474082</v>
      </c>
      <c r="C95" s="37" t="s">
        <v>1019</v>
      </c>
      <c r="D95" s="35" t="s">
        <v>69</v>
      </c>
      <c r="E95" s="35" t="s">
        <v>443</v>
      </c>
      <c r="F95" s="39" t="s">
        <v>457</v>
      </c>
      <c r="G95" s="1" t="s">
        <v>8</v>
      </c>
      <c r="H95" s="3" t="s">
        <v>69</v>
      </c>
      <c r="I95" s="3" t="s">
        <v>69</v>
      </c>
      <c r="J95" s="4" t="s">
        <v>595</v>
      </c>
      <c r="K95" s="2"/>
      <c r="L95" s="2"/>
      <c r="M95" s="2"/>
      <c r="N95" s="1"/>
      <c r="O95" s="2"/>
      <c r="P95" s="21" t="s">
        <v>89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10"/>
    </row>
    <row r="96" spans="1:118" s="6" customFormat="1" ht="90" customHeight="1" x14ac:dyDescent="0.3">
      <c r="A96" s="33" t="s">
        <v>90</v>
      </c>
      <c r="B96" s="38">
        <v>4391681</v>
      </c>
      <c r="C96" s="39" t="s">
        <v>1020</v>
      </c>
      <c r="D96" s="35" t="s">
        <v>69</v>
      </c>
      <c r="E96" s="35" t="s">
        <v>443</v>
      </c>
      <c r="F96" s="39" t="s">
        <v>1021</v>
      </c>
      <c r="G96" s="1" t="s">
        <v>8</v>
      </c>
      <c r="H96" s="3" t="s">
        <v>69</v>
      </c>
      <c r="I96" s="3" t="s">
        <v>69</v>
      </c>
      <c r="J96" s="3" t="s">
        <v>694</v>
      </c>
      <c r="K96" s="2"/>
      <c r="L96" s="2"/>
      <c r="M96" s="2"/>
      <c r="N96" s="1"/>
      <c r="O96" s="2"/>
      <c r="P96" s="21" t="s">
        <v>89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10"/>
    </row>
    <row r="97" spans="1:118" s="6" customFormat="1" ht="90" customHeight="1" x14ac:dyDescent="0.3">
      <c r="A97" s="33" t="s">
        <v>90</v>
      </c>
      <c r="B97" s="38">
        <v>4487331</v>
      </c>
      <c r="C97" s="39" t="s">
        <v>1022</v>
      </c>
      <c r="D97" s="35" t="s">
        <v>1023</v>
      </c>
      <c r="E97" s="35" t="s">
        <v>447</v>
      </c>
      <c r="F97" s="39" t="s">
        <v>449</v>
      </c>
      <c r="G97" s="1" t="s">
        <v>8</v>
      </c>
      <c r="H97" s="3" t="s">
        <v>69</v>
      </c>
      <c r="I97" s="3" t="s">
        <v>69</v>
      </c>
      <c r="J97" s="3" t="s">
        <v>569</v>
      </c>
      <c r="K97" s="2"/>
      <c r="L97" s="2"/>
      <c r="M97" s="2"/>
      <c r="N97" s="1"/>
      <c r="O97" s="2"/>
      <c r="P97" s="21" t="s">
        <v>89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10"/>
    </row>
    <row r="98" spans="1:118" s="6" customFormat="1" ht="90" customHeight="1" x14ac:dyDescent="0.3">
      <c r="A98" s="33" t="s">
        <v>90</v>
      </c>
      <c r="B98" s="38">
        <v>4487331</v>
      </c>
      <c r="C98" s="39" t="s">
        <v>1024</v>
      </c>
      <c r="D98" s="35" t="s">
        <v>1023</v>
      </c>
      <c r="E98" s="35" t="s">
        <v>447</v>
      </c>
      <c r="F98" s="39" t="s">
        <v>449</v>
      </c>
      <c r="G98" s="1" t="s">
        <v>8</v>
      </c>
      <c r="H98" s="3" t="s">
        <v>69</v>
      </c>
      <c r="I98" s="3" t="s">
        <v>69</v>
      </c>
      <c r="J98" s="3" t="s">
        <v>569</v>
      </c>
      <c r="K98" s="2"/>
      <c r="L98" s="2"/>
      <c r="M98" s="2"/>
      <c r="N98" s="1"/>
      <c r="O98" s="2"/>
      <c r="P98" s="21" t="s">
        <v>89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10"/>
    </row>
    <row r="99" spans="1:118" s="6" customFormat="1" ht="90" customHeight="1" x14ac:dyDescent="0.3">
      <c r="A99" s="33" t="s">
        <v>90</v>
      </c>
      <c r="B99" s="34">
        <v>4357882</v>
      </c>
      <c r="C99" s="35" t="s">
        <v>1025</v>
      </c>
      <c r="D99" s="35" t="s">
        <v>1026</v>
      </c>
      <c r="E99" s="35" t="s">
        <v>474</v>
      </c>
      <c r="F99" s="35" t="s">
        <v>456</v>
      </c>
      <c r="G99" s="1" t="s">
        <v>8</v>
      </c>
      <c r="H99" s="3" t="s">
        <v>69</v>
      </c>
      <c r="I99" s="3" t="s">
        <v>69</v>
      </c>
      <c r="J99" s="1" t="s">
        <v>650</v>
      </c>
      <c r="K99" s="2"/>
      <c r="L99" s="2"/>
      <c r="M99" s="2"/>
      <c r="N99" s="1"/>
      <c r="O99" s="2"/>
      <c r="P99" s="21" t="s">
        <v>89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10"/>
    </row>
    <row r="100" spans="1:118" s="6" customFormat="1" ht="90" customHeight="1" x14ac:dyDescent="0.3">
      <c r="A100" s="33" t="s">
        <v>90</v>
      </c>
      <c r="B100" s="34">
        <v>4357882</v>
      </c>
      <c r="C100" s="35" t="s">
        <v>1025</v>
      </c>
      <c r="D100" s="35" t="s">
        <v>1026</v>
      </c>
      <c r="E100" s="35" t="s">
        <v>474</v>
      </c>
      <c r="F100" s="35" t="s">
        <v>456</v>
      </c>
      <c r="G100" s="1" t="s">
        <v>8</v>
      </c>
      <c r="H100" s="3" t="s">
        <v>69</v>
      </c>
      <c r="I100" s="3" t="s">
        <v>69</v>
      </c>
      <c r="J100" s="4" t="s">
        <v>631</v>
      </c>
      <c r="K100" s="2"/>
      <c r="L100" s="2"/>
      <c r="M100" s="2"/>
      <c r="N100" s="1"/>
      <c r="O100" s="2"/>
      <c r="P100" s="21" t="s">
        <v>89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10"/>
    </row>
    <row r="101" spans="1:118" s="6" customFormat="1" ht="90" customHeight="1" x14ac:dyDescent="0.3">
      <c r="A101" s="33" t="s">
        <v>90</v>
      </c>
      <c r="B101" s="34">
        <v>4357881</v>
      </c>
      <c r="C101" s="35" t="s">
        <v>1027</v>
      </c>
      <c r="D101" s="35" t="s">
        <v>1028</v>
      </c>
      <c r="E101" s="35" t="s">
        <v>474</v>
      </c>
      <c r="F101" s="35" t="s">
        <v>456</v>
      </c>
      <c r="G101" s="1" t="s">
        <v>8</v>
      </c>
      <c r="H101" s="3" t="s">
        <v>69</v>
      </c>
      <c r="I101" s="3" t="s">
        <v>69</v>
      </c>
      <c r="J101" s="4" t="s">
        <v>595</v>
      </c>
      <c r="K101" s="2"/>
      <c r="L101" s="2"/>
      <c r="M101" s="2"/>
      <c r="N101" s="1"/>
      <c r="O101" s="2"/>
      <c r="P101" s="21" t="s">
        <v>89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10"/>
    </row>
    <row r="102" spans="1:118" s="6" customFormat="1" ht="90" customHeight="1" x14ac:dyDescent="0.3">
      <c r="A102" s="33" t="s">
        <v>90</v>
      </c>
      <c r="B102" s="34">
        <v>4357881</v>
      </c>
      <c r="C102" s="35" t="s">
        <v>1027</v>
      </c>
      <c r="D102" s="35" t="s">
        <v>1028</v>
      </c>
      <c r="E102" s="35" t="s">
        <v>474</v>
      </c>
      <c r="F102" s="35" t="s">
        <v>456</v>
      </c>
      <c r="G102" s="1" t="s">
        <v>8</v>
      </c>
      <c r="H102" s="3" t="s">
        <v>69</v>
      </c>
      <c r="I102" s="3" t="s">
        <v>69</v>
      </c>
      <c r="J102" s="1" t="s">
        <v>996</v>
      </c>
      <c r="K102" s="2"/>
      <c r="L102" s="2"/>
      <c r="M102" s="2"/>
      <c r="N102" s="1"/>
      <c r="O102" s="2"/>
      <c r="P102" s="21" t="s">
        <v>89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10"/>
    </row>
    <row r="103" spans="1:118" s="6" customFormat="1" ht="90" customHeight="1" x14ac:dyDescent="0.3">
      <c r="A103" s="33" t="s">
        <v>90</v>
      </c>
      <c r="B103" s="34">
        <v>4357881</v>
      </c>
      <c r="C103" s="35" t="s">
        <v>1027</v>
      </c>
      <c r="D103" s="35" t="s">
        <v>1028</v>
      </c>
      <c r="E103" s="35" t="s">
        <v>474</v>
      </c>
      <c r="F103" s="35" t="s">
        <v>456</v>
      </c>
      <c r="G103" s="1" t="s">
        <v>8</v>
      </c>
      <c r="H103" s="3" t="s">
        <v>69</v>
      </c>
      <c r="I103" s="3" t="s">
        <v>69</v>
      </c>
      <c r="J103" s="4" t="s">
        <v>631</v>
      </c>
      <c r="K103" s="2"/>
      <c r="L103" s="2"/>
      <c r="M103" s="2"/>
      <c r="N103" s="1"/>
      <c r="O103" s="2"/>
      <c r="P103" s="21" t="s">
        <v>89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10"/>
    </row>
    <row r="104" spans="1:118" s="6" customFormat="1" ht="90" customHeight="1" x14ac:dyDescent="0.3">
      <c r="A104" s="33" t="s">
        <v>90</v>
      </c>
      <c r="B104" s="34">
        <v>4357851</v>
      </c>
      <c r="C104" s="35" t="s">
        <v>1029</v>
      </c>
      <c r="D104" s="35" t="s">
        <v>69</v>
      </c>
      <c r="E104" s="35" t="s">
        <v>474</v>
      </c>
      <c r="F104" s="35" t="s">
        <v>456</v>
      </c>
      <c r="G104" s="1" t="s">
        <v>8</v>
      </c>
      <c r="H104" s="3" t="s">
        <v>69</v>
      </c>
      <c r="I104" s="3" t="s">
        <v>69</v>
      </c>
      <c r="J104" s="4" t="s">
        <v>595</v>
      </c>
      <c r="K104" s="2"/>
      <c r="L104" s="2"/>
      <c r="M104" s="2"/>
      <c r="N104" s="1"/>
      <c r="O104" s="2"/>
      <c r="P104" s="21" t="s">
        <v>89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10"/>
    </row>
    <row r="105" spans="1:118" s="6" customFormat="1" ht="90" customHeight="1" x14ac:dyDescent="0.3">
      <c r="A105" s="33" t="s">
        <v>90</v>
      </c>
      <c r="B105" s="34">
        <v>4357851</v>
      </c>
      <c r="C105" s="35" t="s">
        <v>1029</v>
      </c>
      <c r="D105" s="35" t="s">
        <v>69</v>
      </c>
      <c r="E105" s="35" t="s">
        <v>474</v>
      </c>
      <c r="F105" s="35" t="s">
        <v>456</v>
      </c>
      <c r="G105" s="1" t="s">
        <v>8</v>
      </c>
      <c r="H105" s="3" t="s">
        <v>69</v>
      </c>
      <c r="I105" s="3" t="s">
        <v>69</v>
      </c>
      <c r="J105" s="3" t="s">
        <v>569</v>
      </c>
      <c r="K105" s="2"/>
      <c r="L105" s="2"/>
      <c r="M105" s="2"/>
      <c r="N105" s="1"/>
      <c r="O105" s="2"/>
      <c r="P105" s="21" t="s">
        <v>89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10"/>
    </row>
    <row r="106" spans="1:118" s="6" customFormat="1" ht="90" customHeight="1" x14ac:dyDescent="0.3">
      <c r="A106" s="33" t="s">
        <v>90</v>
      </c>
      <c r="B106" s="34">
        <v>4357851</v>
      </c>
      <c r="C106" s="35" t="s">
        <v>1029</v>
      </c>
      <c r="D106" s="35" t="s">
        <v>69</v>
      </c>
      <c r="E106" s="35" t="s">
        <v>474</v>
      </c>
      <c r="F106" s="35" t="s">
        <v>456</v>
      </c>
      <c r="G106" s="1" t="s">
        <v>8</v>
      </c>
      <c r="H106" s="3" t="s">
        <v>69</v>
      </c>
      <c r="I106" s="3" t="s">
        <v>69</v>
      </c>
      <c r="J106" s="3" t="s">
        <v>569</v>
      </c>
      <c r="K106" s="2"/>
      <c r="L106" s="2"/>
      <c r="M106" s="2"/>
      <c r="N106" s="1"/>
      <c r="O106" s="2"/>
      <c r="P106" s="21" t="s">
        <v>89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10"/>
    </row>
    <row r="107" spans="1:118" s="6" customFormat="1" ht="90" customHeight="1" x14ac:dyDescent="0.3">
      <c r="A107" s="33" t="s">
        <v>90</v>
      </c>
      <c r="B107" s="34">
        <v>4357851</v>
      </c>
      <c r="C107" s="35" t="s">
        <v>1029</v>
      </c>
      <c r="D107" s="35" t="s">
        <v>69</v>
      </c>
      <c r="E107" s="35" t="s">
        <v>474</v>
      </c>
      <c r="F107" s="35" t="s">
        <v>456</v>
      </c>
      <c r="G107" s="1" t="s">
        <v>8</v>
      </c>
      <c r="H107" s="3" t="s">
        <v>69</v>
      </c>
      <c r="I107" s="3" t="s">
        <v>69</v>
      </c>
      <c r="J107" s="3" t="s">
        <v>569</v>
      </c>
      <c r="K107" s="2"/>
      <c r="L107" s="2"/>
      <c r="M107" s="2"/>
      <c r="N107" s="1"/>
      <c r="O107" s="2"/>
      <c r="P107" s="21" t="s">
        <v>89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10"/>
    </row>
    <row r="108" spans="1:118" s="6" customFormat="1" ht="90" customHeight="1" x14ac:dyDescent="0.3">
      <c r="A108" s="33" t="s">
        <v>90</v>
      </c>
      <c r="B108" s="34">
        <v>4357851</v>
      </c>
      <c r="C108" s="35" t="s">
        <v>1029</v>
      </c>
      <c r="D108" s="35" t="s">
        <v>69</v>
      </c>
      <c r="E108" s="35" t="s">
        <v>474</v>
      </c>
      <c r="F108" s="35" t="s">
        <v>456</v>
      </c>
      <c r="G108" s="1" t="s">
        <v>8</v>
      </c>
      <c r="H108" s="3" t="s">
        <v>69</v>
      </c>
      <c r="I108" s="3" t="s">
        <v>69</v>
      </c>
      <c r="J108" s="3" t="s">
        <v>569</v>
      </c>
      <c r="K108" s="2"/>
      <c r="L108" s="2"/>
      <c r="M108" s="2"/>
      <c r="N108" s="1"/>
      <c r="O108" s="2"/>
      <c r="P108" s="21" t="s">
        <v>89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10"/>
    </row>
    <row r="109" spans="1:118" s="6" customFormat="1" ht="90" customHeight="1" x14ac:dyDescent="0.3">
      <c r="A109" s="33" t="s">
        <v>90</v>
      </c>
      <c r="B109" s="34">
        <v>4357871</v>
      </c>
      <c r="C109" s="35" t="s">
        <v>1030</v>
      </c>
      <c r="D109" s="35" t="s">
        <v>1031</v>
      </c>
      <c r="E109" s="35" t="s">
        <v>474</v>
      </c>
      <c r="F109" s="35" t="s">
        <v>456</v>
      </c>
      <c r="G109" s="1" t="s">
        <v>8</v>
      </c>
      <c r="H109" s="3" t="s">
        <v>69</v>
      </c>
      <c r="I109" s="3" t="s">
        <v>69</v>
      </c>
      <c r="J109" s="1" t="s">
        <v>668</v>
      </c>
      <c r="K109" s="2"/>
      <c r="L109" s="2"/>
      <c r="M109" s="2"/>
      <c r="N109" s="1"/>
      <c r="O109" s="2"/>
      <c r="P109" s="21" t="s">
        <v>89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10"/>
    </row>
    <row r="110" spans="1:118" s="6" customFormat="1" ht="90" customHeight="1" x14ac:dyDescent="0.3">
      <c r="A110" s="33" t="s">
        <v>90</v>
      </c>
      <c r="B110" s="34">
        <v>4357871</v>
      </c>
      <c r="C110" s="35" t="s">
        <v>1030</v>
      </c>
      <c r="D110" s="35" t="s">
        <v>1032</v>
      </c>
      <c r="E110" s="35" t="s">
        <v>474</v>
      </c>
      <c r="F110" s="35" t="s">
        <v>456</v>
      </c>
      <c r="G110" s="1" t="s">
        <v>8</v>
      </c>
      <c r="H110" s="3" t="s">
        <v>69</v>
      </c>
      <c r="I110" s="3" t="s">
        <v>69</v>
      </c>
      <c r="J110" s="1" t="s">
        <v>668</v>
      </c>
      <c r="K110" s="2"/>
      <c r="L110" s="2"/>
      <c r="M110" s="2"/>
      <c r="N110" s="1"/>
      <c r="O110" s="2"/>
      <c r="P110" s="21" t="s">
        <v>89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10"/>
    </row>
    <row r="111" spans="1:118" s="6" customFormat="1" ht="90" customHeight="1" x14ac:dyDescent="0.3">
      <c r="A111" s="33" t="s">
        <v>90</v>
      </c>
      <c r="B111" s="34">
        <v>4357871</v>
      </c>
      <c r="C111" s="35" t="s">
        <v>1030</v>
      </c>
      <c r="D111" s="35" t="s">
        <v>1032</v>
      </c>
      <c r="E111" s="35" t="s">
        <v>474</v>
      </c>
      <c r="F111" s="35" t="s">
        <v>456</v>
      </c>
      <c r="G111" s="1" t="s">
        <v>8</v>
      </c>
      <c r="H111" s="3" t="s">
        <v>69</v>
      </c>
      <c r="I111" s="3" t="s">
        <v>69</v>
      </c>
      <c r="J111" s="1" t="s">
        <v>571</v>
      </c>
      <c r="K111" s="2"/>
      <c r="L111" s="2"/>
      <c r="M111" s="2"/>
      <c r="N111" s="1"/>
      <c r="O111" s="2"/>
      <c r="P111" s="21" t="s">
        <v>89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10"/>
    </row>
    <row r="112" spans="1:118" s="6" customFormat="1" ht="90" customHeight="1" x14ac:dyDescent="0.3">
      <c r="A112" s="33" t="s">
        <v>90</v>
      </c>
      <c r="B112" s="34">
        <v>4357871</v>
      </c>
      <c r="C112" s="35" t="s">
        <v>1030</v>
      </c>
      <c r="D112" s="35" t="s">
        <v>1032</v>
      </c>
      <c r="E112" s="35" t="s">
        <v>474</v>
      </c>
      <c r="F112" s="35" t="s">
        <v>456</v>
      </c>
      <c r="G112" s="1" t="s">
        <v>8</v>
      </c>
      <c r="H112" s="3" t="s">
        <v>69</v>
      </c>
      <c r="I112" s="3" t="s">
        <v>69</v>
      </c>
      <c r="J112" s="1" t="s">
        <v>571</v>
      </c>
      <c r="K112" s="2"/>
      <c r="L112" s="2"/>
      <c r="M112" s="2"/>
      <c r="N112" s="1"/>
      <c r="O112" s="2"/>
      <c r="P112" s="21" t="s">
        <v>89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10"/>
    </row>
    <row r="113" spans="1:118" s="6" customFormat="1" ht="90" customHeight="1" x14ac:dyDescent="0.3">
      <c r="A113" s="33" t="s">
        <v>90</v>
      </c>
      <c r="B113" s="34">
        <v>4357871</v>
      </c>
      <c r="C113" s="35" t="s">
        <v>1030</v>
      </c>
      <c r="D113" s="35" t="s">
        <v>1032</v>
      </c>
      <c r="E113" s="35" t="s">
        <v>474</v>
      </c>
      <c r="F113" s="35" t="s">
        <v>456</v>
      </c>
      <c r="G113" s="1" t="s">
        <v>8</v>
      </c>
      <c r="H113" s="3" t="s">
        <v>69</v>
      </c>
      <c r="I113" s="3" t="s">
        <v>69</v>
      </c>
      <c r="J113" s="4" t="s">
        <v>631</v>
      </c>
      <c r="K113" s="2"/>
      <c r="L113" s="2"/>
      <c r="M113" s="2"/>
      <c r="N113" s="1"/>
      <c r="O113" s="2"/>
      <c r="P113" s="23" t="s">
        <v>89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10"/>
    </row>
    <row r="114" spans="1:118" s="6" customFormat="1" ht="90" customHeight="1" x14ac:dyDescent="0.3">
      <c r="A114" s="33" t="s">
        <v>90</v>
      </c>
      <c r="B114" s="34">
        <v>4357863</v>
      </c>
      <c r="C114" s="35" t="s">
        <v>1033</v>
      </c>
      <c r="D114" s="35" t="s">
        <v>1034</v>
      </c>
      <c r="E114" s="41" t="s">
        <v>474</v>
      </c>
      <c r="F114" s="35" t="s">
        <v>456</v>
      </c>
      <c r="G114" s="1" t="s">
        <v>8</v>
      </c>
      <c r="H114" s="3" t="s">
        <v>69</v>
      </c>
      <c r="I114" s="3" t="s">
        <v>69</v>
      </c>
      <c r="J114" s="4" t="s">
        <v>631</v>
      </c>
      <c r="K114" s="2"/>
      <c r="L114" s="2"/>
      <c r="M114" s="2"/>
      <c r="N114" s="1"/>
      <c r="O114" s="2"/>
      <c r="P114" s="21" t="s">
        <v>89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10"/>
    </row>
    <row r="115" spans="1:118" s="6" customFormat="1" ht="90" customHeight="1" x14ac:dyDescent="0.3">
      <c r="A115" s="33" t="s">
        <v>90</v>
      </c>
      <c r="B115" s="34">
        <v>4357863</v>
      </c>
      <c r="C115" s="35" t="s">
        <v>1033</v>
      </c>
      <c r="D115" s="35" t="s">
        <v>1034</v>
      </c>
      <c r="E115" s="35" t="s">
        <v>474</v>
      </c>
      <c r="F115" s="35" t="s">
        <v>456</v>
      </c>
      <c r="G115" s="1" t="s">
        <v>8</v>
      </c>
      <c r="H115" s="3" t="s">
        <v>69</v>
      </c>
      <c r="I115" s="3" t="s">
        <v>69</v>
      </c>
      <c r="J115" s="1" t="s">
        <v>1035</v>
      </c>
      <c r="K115" s="2"/>
      <c r="L115" s="2"/>
      <c r="M115" s="2"/>
      <c r="N115" s="1"/>
      <c r="O115" s="2"/>
      <c r="P115" s="21" t="s">
        <v>89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10"/>
    </row>
    <row r="116" spans="1:118" s="6" customFormat="1" ht="90" customHeight="1" x14ac:dyDescent="0.3">
      <c r="A116" s="33" t="s">
        <v>90</v>
      </c>
      <c r="B116" s="34">
        <v>4357863</v>
      </c>
      <c r="C116" s="35" t="s">
        <v>1033</v>
      </c>
      <c r="D116" s="35" t="s">
        <v>1034</v>
      </c>
      <c r="E116" s="35" t="s">
        <v>474</v>
      </c>
      <c r="F116" s="35" t="s">
        <v>456</v>
      </c>
      <c r="G116" s="1" t="s">
        <v>8</v>
      </c>
      <c r="H116" s="3" t="s">
        <v>69</v>
      </c>
      <c r="I116" s="3" t="s">
        <v>69</v>
      </c>
      <c r="J116" s="1" t="s">
        <v>576</v>
      </c>
      <c r="K116" s="2"/>
      <c r="L116" s="2"/>
      <c r="M116" s="2"/>
      <c r="N116" s="1"/>
      <c r="O116" s="2"/>
      <c r="P116" s="25" t="s">
        <v>89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10"/>
    </row>
    <row r="117" spans="1:118" s="6" customFormat="1" ht="90" customHeight="1" x14ac:dyDescent="0.3">
      <c r="A117" s="33" t="s">
        <v>90</v>
      </c>
      <c r="B117" s="34">
        <v>4357863</v>
      </c>
      <c r="C117" s="35" t="s">
        <v>1033</v>
      </c>
      <c r="D117" s="35" t="s">
        <v>1034</v>
      </c>
      <c r="E117" s="35" t="s">
        <v>474</v>
      </c>
      <c r="F117" s="35" t="s">
        <v>456</v>
      </c>
      <c r="G117" s="1" t="s">
        <v>8</v>
      </c>
      <c r="H117" s="3" t="s">
        <v>69</v>
      </c>
      <c r="I117" s="3" t="s">
        <v>69</v>
      </c>
      <c r="J117" s="3" t="s">
        <v>569</v>
      </c>
      <c r="K117" s="2"/>
      <c r="L117" s="2"/>
      <c r="M117" s="2"/>
      <c r="N117" s="1"/>
      <c r="O117" s="2"/>
      <c r="P117" s="21" t="s">
        <v>89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10"/>
    </row>
    <row r="118" spans="1:118" s="6" customFormat="1" ht="90" customHeight="1" x14ac:dyDescent="0.3">
      <c r="A118" s="33" t="s">
        <v>90</v>
      </c>
      <c r="B118" s="34">
        <v>4357863</v>
      </c>
      <c r="C118" s="35" t="s">
        <v>1033</v>
      </c>
      <c r="D118" s="35" t="s">
        <v>1034</v>
      </c>
      <c r="E118" s="35" t="s">
        <v>474</v>
      </c>
      <c r="F118" s="35" t="s">
        <v>456</v>
      </c>
      <c r="G118" s="1" t="s">
        <v>8</v>
      </c>
      <c r="H118" s="3" t="s">
        <v>69</v>
      </c>
      <c r="I118" s="3" t="s">
        <v>69</v>
      </c>
      <c r="J118" s="1" t="s">
        <v>573</v>
      </c>
      <c r="K118" s="2"/>
      <c r="L118" s="2"/>
      <c r="M118" s="2"/>
      <c r="N118" s="1"/>
      <c r="O118" s="2"/>
      <c r="P118" s="22" t="s">
        <v>89</v>
      </c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10"/>
    </row>
    <row r="119" spans="1:118" s="6" customFormat="1" ht="90" customHeight="1" x14ac:dyDescent="0.3">
      <c r="A119" s="33" t="s">
        <v>90</v>
      </c>
      <c r="B119" s="34">
        <v>4357861</v>
      </c>
      <c r="C119" s="35" t="s">
        <v>1036</v>
      </c>
      <c r="D119" s="35" t="s">
        <v>1037</v>
      </c>
      <c r="E119" s="35" t="s">
        <v>474</v>
      </c>
      <c r="F119" s="35" t="s">
        <v>456</v>
      </c>
      <c r="G119" s="1" t="s">
        <v>8</v>
      </c>
      <c r="H119" s="3" t="s">
        <v>69</v>
      </c>
      <c r="I119" s="3" t="s">
        <v>69</v>
      </c>
      <c r="J119" s="1" t="s">
        <v>573</v>
      </c>
      <c r="K119" s="2"/>
      <c r="L119" s="2"/>
      <c r="M119" s="2"/>
      <c r="N119" s="1"/>
      <c r="O119" s="2"/>
      <c r="P119" s="23" t="s">
        <v>89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10"/>
    </row>
    <row r="120" spans="1:118" s="6" customFormat="1" ht="90" customHeight="1" x14ac:dyDescent="0.3">
      <c r="A120" s="33" t="s">
        <v>90</v>
      </c>
      <c r="B120" s="34">
        <v>4357861</v>
      </c>
      <c r="C120" s="35" t="s">
        <v>1036</v>
      </c>
      <c r="D120" s="35" t="s">
        <v>1037</v>
      </c>
      <c r="E120" s="35" t="s">
        <v>474</v>
      </c>
      <c r="F120" s="35" t="s">
        <v>456</v>
      </c>
      <c r="G120" s="1" t="s">
        <v>8</v>
      </c>
      <c r="H120" s="3" t="s">
        <v>69</v>
      </c>
      <c r="I120" s="3" t="s">
        <v>69</v>
      </c>
      <c r="J120" s="3" t="s">
        <v>569</v>
      </c>
      <c r="K120" s="2"/>
      <c r="L120" s="2"/>
      <c r="M120" s="2"/>
      <c r="N120" s="1"/>
      <c r="O120" s="2"/>
      <c r="P120" s="21" t="s">
        <v>89</v>
      </c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10"/>
    </row>
    <row r="121" spans="1:118" s="6" customFormat="1" ht="90" customHeight="1" x14ac:dyDescent="0.3">
      <c r="A121" s="33" t="s">
        <v>90</v>
      </c>
      <c r="B121" s="34">
        <v>4357861</v>
      </c>
      <c r="C121" s="35" t="s">
        <v>1036</v>
      </c>
      <c r="D121" s="35" t="s">
        <v>1037</v>
      </c>
      <c r="E121" s="35" t="s">
        <v>474</v>
      </c>
      <c r="F121" s="35" t="s">
        <v>456</v>
      </c>
      <c r="G121" s="1" t="s">
        <v>8</v>
      </c>
      <c r="H121" s="3" t="s">
        <v>69</v>
      </c>
      <c r="I121" s="3" t="s">
        <v>69</v>
      </c>
      <c r="J121" s="3" t="s">
        <v>569</v>
      </c>
      <c r="K121" s="2"/>
      <c r="L121" s="2"/>
      <c r="M121" s="2"/>
      <c r="N121" s="1"/>
      <c r="O121" s="2"/>
      <c r="P121" s="21" t="s">
        <v>89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10"/>
    </row>
    <row r="122" spans="1:118" s="6" customFormat="1" ht="90" customHeight="1" x14ac:dyDescent="0.3">
      <c r="A122" s="33" t="s">
        <v>90</v>
      </c>
      <c r="B122" s="34">
        <v>4357861</v>
      </c>
      <c r="C122" s="35" t="s">
        <v>1036</v>
      </c>
      <c r="D122" s="35" t="s">
        <v>1037</v>
      </c>
      <c r="E122" s="35" t="s">
        <v>474</v>
      </c>
      <c r="F122" s="35" t="s">
        <v>456</v>
      </c>
      <c r="G122" s="1" t="s">
        <v>8</v>
      </c>
      <c r="H122" s="3" t="s">
        <v>69</v>
      </c>
      <c r="I122" s="3" t="s">
        <v>69</v>
      </c>
      <c r="J122" s="3" t="s">
        <v>569</v>
      </c>
      <c r="K122" s="2"/>
      <c r="L122" s="2"/>
      <c r="M122" s="2"/>
      <c r="N122" s="1"/>
      <c r="O122" s="2"/>
      <c r="P122" s="21" t="s">
        <v>89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10"/>
    </row>
    <row r="123" spans="1:118" s="6" customFormat="1" ht="90" customHeight="1" x14ac:dyDescent="0.3">
      <c r="A123" s="33" t="s">
        <v>90</v>
      </c>
      <c r="B123" s="34">
        <v>4357861</v>
      </c>
      <c r="C123" s="35" t="s">
        <v>1036</v>
      </c>
      <c r="D123" s="35" t="s">
        <v>1037</v>
      </c>
      <c r="E123" s="35" t="s">
        <v>474</v>
      </c>
      <c r="F123" s="35" t="s">
        <v>456</v>
      </c>
      <c r="G123" s="1" t="s">
        <v>8</v>
      </c>
      <c r="H123" s="3" t="s">
        <v>69</v>
      </c>
      <c r="I123" s="3" t="s">
        <v>69</v>
      </c>
      <c r="J123" s="3" t="s">
        <v>569</v>
      </c>
      <c r="K123" s="2"/>
      <c r="L123" s="2"/>
      <c r="M123" s="2"/>
      <c r="N123" s="1"/>
      <c r="O123" s="2"/>
      <c r="P123" s="21" t="s">
        <v>89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10"/>
    </row>
    <row r="124" spans="1:118" s="6" customFormat="1" ht="90" customHeight="1" x14ac:dyDescent="0.3">
      <c r="A124" s="33" t="s">
        <v>90</v>
      </c>
      <c r="B124" s="34">
        <v>4357861</v>
      </c>
      <c r="C124" s="35" t="s">
        <v>1036</v>
      </c>
      <c r="D124" s="35" t="s">
        <v>1037</v>
      </c>
      <c r="E124" s="35" t="s">
        <v>474</v>
      </c>
      <c r="F124" s="35" t="s">
        <v>456</v>
      </c>
      <c r="G124" s="1" t="s">
        <v>8</v>
      </c>
      <c r="H124" s="3" t="s">
        <v>69</v>
      </c>
      <c r="I124" s="3" t="s">
        <v>69</v>
      </c>
      <c r="J124" s="3" t="s">
        <v>569</v>
      </c>
      <c r="K124" s="2"/>
      <c r="L124" s="2"/>
      <c r="M124" s="2"/>
      <c r="N124" s="1"/>
      <c r="O124" s="2"/>
      <c r="P124" s="21" t="s">
        <v>89</v>
      </c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10"/>
    </row>
    <row r="125" spans="1:118" s="6" customFormat="1" ht="90" customHeight="1" x14ac:dyDescent="0.3">
      <c r="A125" s="33" t="s">
        <v>92</v>
      </c>
      <c r="B125" s="34">
        <v>4357891</v>
      </c>
      <c r="C125" s="35" t="s">
        <v>1038</v>
      </c>
      <c r="D125" s="35" t="s">
        <v>1039</v>
      </c>
      <c r="E125" s="35" t="s">
        <v>474</v>
      </c>
      <c r="F125" s="35" t="s">
        <v>456</v>
      </c>
      <c r="G125" s="1" t="s">
        <v>8</v>
      </c>
      <c r="H125" s="3" t="s">
        <v>69</v>
      </c>
      <c r="I125" s="3" t="s">
        <v>69</v>
      </c>
      <c r="J125" s="1" t="s">
        <v>681</v>
      </c>
      <c r="K125" s="2"/>
      <c r="L125" s="2"/>
      <c r="M125" s="2"/>
      <c r="N125" s="1"/>
      <c r="O125" s="2"/>
      <c r="P125" s="21" t="s">
        <v>89</v>
      </c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10"/>
    </row>
    <row r="126" spans="1:118" s="6" customFormat="1" ht="90" customHeight="1" x14ac:dyDescent="0.3">
      <c r="A126" s="33" t="s">
        <v>92</v>
      </c>
      <c r="B126" s="34">
        <v>4357891</v>
      </c>
      <c r="C126" s="35" t="s">
        <v>1038</v>
      </c>
      <c r="D126" s="35" t="s">
        <v>1039</v>
      </c>
      <c r="E126" s="35" t="s">
        <v>474</v>
      </c>
      <c r="F126" s="35" t="s">
        <v>456</v>
      </c>
      <c r="G126" s="1" t="s">
        <v>8</v>
      </c>
      <c r="H126" s="3" t="s">
        <v>69</v>
      </c>
      <c r="I126" s="3" t="s">
        <v>69</v>
      </c>
      <c r="J126" s="1" t="s">
        <v>681</v>
      </c>
      <c r="K126" s="2"/>
      <c r="L126" s="2"/>
      <c r="M126" s="2"/>
      <c r="N126" s="1"/>
      <c r="O126" s="2"/>
      <c r="P126" s="21" t="s">
        <v>89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10"/>
    </row>
    <row r="127" spans="1:118" s="6" customFormat="1" ht="90" customHeight="1" x14ac:dyDescent="0.3">
      <c r="A127" s="33" t="s">
        <v>92</v>
      </c>
      <c r="B127" s="34">
        <v>4357891</v>
      </c>
      <c r="C127" s="35" t="s">
        <v>1038</v>
      </c>
      <c r="D127" s="35" t="s">
        <v>1039</v>
      </c>
      <c r="E127" s="35" t="s">
        <v>474</v>
      </c>
      <c r="F127" s="35" t="s">
        <v>456</v>
      </c>
      <c r="G127" s="1" t="s">
        <v>8</v>
      </c>
      <c r="H127" s="3" t="s">
        <v>69</v>
      </c>
      <c r="I127" s="3" t="s">
        <v>69</v>
      </c>
      <c r="J127" s="3" t="s">
        <v>569</v>
      </c>
      <c r="K127" s="2"/>
      <c r="L127" s="2"/>
      <c r="M127" s="2"/>
      <c r="N127" s="1"/>
      <c r="O127" s="2"/>
      <c r="P127" s="21" t="s">
        <v>89</v>
      </c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10"/>
    </row>
    <row r="128" spans="1:118" s="6" customFormat="1" ht="90" customHeight="1" x14ac:dyDescent="0.3">
      <c r="A128" s="33" t="s">
        <v>92</v>
      </c>
      <c r="B128" s="34">
        <v>4357891</v>
      </c>
      <c r="C128" s="35" t="s">
        <v>1038</v>
      </c>
      <c r="D128" s="35" t="s">
        <v>1039</v>
      </c>
      <c r="E128" s="35" t="s">
        <v>474</v>
      </c>
      <c r="F128" s="35" t="s">
        <v>456</v>
      </c>
      <c r="G128" s="1" t="s">
        <v>8</v>
      </c>
      <c r="H128" s="3" t="s">
        <v>69</v>
      </c>
      <c r="I128" s="3" t="s">
        <v>69</v>
      </c>
      <c r="J128" s="1" t="s">
        <v>573</v>
      </c>
      <c r="K128" s="2"/>
      <c r="L128" s="2"/>
      <c r="M128" s="2"/>
      <c r="N128" s="1"/>
      <c r="O128" s="2"/>
      <c r="P128" s="21" t="s">
        <v>89</v>
      </c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10"/>
    </row>
    <row r="129" spans="1:118" s="6" customFormat="1" ht="90" customHeight="1" x14ac:dyDescent="0.3">
      <c r="A129" s="33" t="s">
        <v>92</v>
      </c>
      <c r="B129" s="34">
        <v>4357891</v>
      </c>
      <c r="C129" s="35" t="s">
        <v>1038</v>
      </c>
      <c r="D129" s="35" t="s">
        <v>1039</v>
      </c>
      <c r="E129" s="35" t="s">
        <v>474</v>
      </c>
      <c r="F129" s="35" t="s">
        <v>456</v>
      </c>
      <c r="G129" s="1" t="s">
        <v>8</v>
      </c>
      <c r="H129" s="3" t="s">
        <v>69</v>
      </c>
      <c r="I129" s="3" t="s">
        <v>69</v>
      </c>
      <c r="J129" s="1" t="s">
        <v>681</v>
      </c>
      <c r="K129" s="2"/>
      <c r="L129" s="2"/>
      <c r="M129" s="2"/>
      <c r="N129" s="1"/>
      <c r="O129" s="2"/>
      <c r="P129" s="21" t="s">
        <v>89</v>
      </c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10"/>
    </row>
    <row r="130" spans="1:118" s="6" customFormat="1" ht="90" customHeight="1" x14ac:dyDescent="0.3">
      <c r="A130" s="33" t="s">
        <v>92</v>
      </c>
      <c r="B130" s="34">
        <v>4357891</v>
      </c>
      <c r="C130" s="35" t="s">
        <v>1038</v>
      </c>
      <c r="D130" s="35" t="s">
        <v>1039</v>
      </c>
      <c r="E130" s="35" t="s">
        <v>474</v>
      </c>
      <c r="F130" s="35" t="s">
        <v>456</v>
      </c>
      <c r="G130" s="1" t="s">
        <v>8</v>
      </c>
      <c r="H130" s="3" t="s">
        <v>69</v>
      </c>
      <c r="I130" s="3" t="s">
        <v>69</v>
      </c>
      <c r="J130" s="1" t="s">
        <v>668</v>
      </c>
      <c r="K130" s="2"/>
      <c r="L130" s="2"/>
      <c r="M130" s="2"/>
      <c r="N130" s="1"/>
      <c r="O130" s="2"/>
      <c r="P130" s="22" t="s">
        <v>89</v>
      </c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10"/>
    </row>
  </sheetData>
  <autoFilter ref="A1:P130" xr:uid="{116DE6E3-49C3-406E-AC87-723D81965EEB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4C2E-93E2-4798-8C81-E85007A93F5D}">
  <dimension ref="A1:H203"/>
  <sheetViews>
    <sheetView workbookViewId="0">
      <selection activeCell="B2" sqref="B2"/>
    </sheetView>
  </sheetViews>
  <sheetFormatPr defaultRowHeight="15" x14ac:dyDescent="0.25"/>
  <cols>
    <col min="1" max="1" width="17.5703125" bestFit="1" customWidth="1"/>
    <col min="2" max="2" width="14.28515625" bestFit="1" customWidth="1"/>
    <col min="3" max="3" width="17.85546875" bestFit="1" customWidth="1"/>
    <col min="4" max="4" width="68.28515625" bestFit="1" customWidth="1"/>
    <col min="5" max="5" width="80.85546875" bestFit="1" customWidth="1"/>
    <col min="6" max="6" width="16.7109375" bestFit="1" customWidth="1"/>
    <col min="7" max="7" width="13.140625" bestFit="1" customWidth="1"/>
    <col min="8" max="8" width="42.140625" bestFit="1" customWidth="1"/>
  </cols>
  <sheetData>
    <row r="1" spans="1:8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55</v>
      </c>
      <c r="G1" t="s">
        <v>68</v>
      </c>
      <c r="H1" t="s">
        <v>1</v>
      </c>
    </row>
    <row r="2" spans="1:8" x14ac:dyDescent="0.25">
      <c r="A2">
        <v>1</v>
      </c>
      <c r="B2" t="s">
        <v>87</v>
      </c>
      <c r="C2">
        <v>4439901</v>
      </c>
      <c r="D2" t="s">
        <v>88</v>
      </c>
      <c r="E2" t="s">
        <v>69</v>
      </c>
      <c r="F2" t="s">
        <v>8</v>
      </c>
      <c r="G2" s="93">
        <v>76838</v>
      </c>
      <c r="H2" t="s">
        <v>89</v>
      </c>
    </row>
    <row r="3" spans="1:8" x14ac:dyDescent="0.25">
      <c r="A3">
        <v>2</v>
      </c>
      <c r="B3" t="s">
        <v>90</v>
      </c>
      <c r="C3">
        <v>4479901</v>
      </c>
      <c r="D3" t="s">
        <v>91</v>
      </c>
      <c r="E3" t="s">
        <v>69</v>
      </c>
      <c r="F3" t="s">
        <v>8</v>
      </c>
      <c r="G3" s="93">
        <v>524752</v>
      </c>
      <c r="H3" t="s">
        <v>89</v>
      </c>
    </row>
    <row r="4" spans="1:8" x14ac:dyDescent="0.25">
      <c r="A4">
        <v>3</v>
      </c>
      <c r="B4" t="s">
        <v>92</v>
      </c>
      <c r="C4">
        <v>4513221</v>
      </c>
      <c r="D4" t="s">
        <v>93</v>
      </c>
      <c r="E4" t="s">
        <v>94</v>
      </c>
      <c r="F4" t="s">
        <v>8</v>
      </c>
      <c r="G4" s="93">
        <v>1626041</v>
      </c>
      <c r="H4" t="s">
        <v>89</v>
      </c>
    </row>
    <row r="5" spans="1:8" x14ac:dyDescent="0.25">
      <c r="A5">
        <v>4</v>
      </c>
      <c r="B5" t="s">
        <v>90</v>
      </c>
      <c r="C5">
        <v>4413931</v>
      </c>
      <c r="D5" t="s">
        <v>95</v>
      </c>
      <c r="E5" t="s">
        <v>96</v>
      </c>
      <c r="F5" t="s">
        <v>8</v>
      </c>
      <c r="G5" s="93">
        <v>2772480</v>
      </c>
      <c r="H5" t="s">
        <v>89</v>
      </c>
    </row>
    <row r="6" spans="1:8" x14ac:dyDescent="0.25">
      <c r="A6">
        <v>5</v>
      </c>
      <c r="B6" t="s">
        <v>90</v>
      </c>
      <c r="C6">
        <v>4435111</v>
      </c>
      <c r="D6" t="s">
        <v>97</v>
      </c>
      <c r="E6" t="s">
        <v>98</v>
      </c>
      <c r="F6" t="s">
        <v>8</v>
      </c>
      <c r="G6" s="93">
        <v>12467190</v>
      </c>
      <c r="H6" t="s">
        <v>89</v>
      </c>
    </row>
    <row r="7" spans="1:8" x14ac:dyDescent="0.25">
      <c r="A7">
        <v>6</v>
      </c>
      <c r="B7" t="s">
        <v>92</v>
      </c>
      <c r="C7">
        <v>4492341</v>
      </c>
      <c r="D7" t="s">
        <v>99</v>
      </c>
      <c r="E7" t="s">
        <v>69</v>
      </c>
      <c r="F7" t="s">
        <v>8</v>
      </c>
      <c r="G7" s="93">
        <v>275000</v>
      </c>
      <c r="H7" t="s">
        <v>89</v>
      </c>
    </row>
    <row r="8" spans="1:8" x14ac:dyDescent="0.25">
      <c r="A8">
        <v>7</v>
      </c>
      <c r="B8" t="s">
        <v>90</v>
      </c>
      <c r="C8">
        <v>4371145</v>
      </c>
      <c r="D8" t="s">
        <v>100</v>
      </c>
      <c r="E8" t="s">
        <v>101</v>
      </c>
      <c r="F8" t="s">
        <v>8</v>
      </c>
      <c r="G8" s="93">
        <v>343000</v>
      </c>
      <c r="H8" t="s">
        <v>89</v>
      </c>
    </row>
    <row r="9" spans="1:8" x14ac:dyDescent="0.25">
      <c r="A9">
        <v>8</v>
      </c>
      <c r="B9" t="s">
        <v>90</v>
      </c>
      <c r="C9">
        <v>4296062</v>
      </c>
      <c r="D9" t="s">
        <v>102</v>
      </c>
      <c r="E9" t="s">
        <v>69</v>
      </c>
      <c r="F9" t="s">
        <v>8</v>
      </c>
      <c r="G9" s="93">
        <v>3325187</v>
      </c>
      <c r="H9" t="s">
        <v>89</v>
      </c>
    </row>
    <row r="10" spans="1:8" x14ac:dyDescent="0.25">
      <c r="A10">
        <v>9</v>
      </c>
      <c r="B10" t="s">
        <v>90</v>
      </c>
      <c r="C10">
        <v>4476091</v>
      </c>
      <c r="D10" t="s">
        <v>103</v>
      </c>
      <c r="E10" t="s">
        <v>104</v>
      </c>
      <c r="F10" t="s">
        <v>8</v>
      </c>
      <c r="G10" s="93">
        <v>13542289</v>
      </c>
      <c r="H10" t="s">
        <v>89</v>
      </c>
    </row>
    <row r="11" spans="1:8" x14ac:dyDescent="0.25">
      <c r="A11">
        <v>10</v>
      </c>
      <c r="B11" t="s">
        <v>90</v>
      </c>
      <c r="C11">
        <v>4302536</v>
      </c>
      <c r="D11" t="s">
        <v>105</v>
      </c>
      <c r="E11" t="s">
        <v>106</v>
      </c>
      <c r="F11" t="s">
        <v>8</v>
      </c>
      <c r="G11" s="93">
        <v>2560088</v>
      </c>
      <c r="H11" t="s">
        <v>89</v>
      </c>
    </row>
    <row r="12" spans="1:8" x14ac:dyDescent="0.25">
      <c r="A12">
        <v>11</v>
      </c>
      <c r="B12" t="s">
        <v>92</v>
      </c>
      <c r="C12">
        <v>4473851</v>
      </c>
      <c r="D12" t="s">
        <v>107</v>
      </c>
      <c r="E12" t="s">
        <v>108</v>
      </c>
      <c r="F12" t="s">
        <v>8</v>
      </c>
      <c r="G12" s="93">
        <v>7994619</v>
      </c>
      <c r="H12" t="s">
        <v>89</v>
      </c>
    </row>
    <row r="13" spans="1:8" x14ac:dyDescent="0.25">
      <c r="A13">
        <v>12</v>
      </c>
      <c r="B13" t="s">
        <v>90</v>
      </c>
      <c r="C13">
        <v>4396851</v>
      </c>
      <c r="D13" t="s">
        <v>109</v>
      </c>
      <c r="E13" t="s">
        <v>110</v>
      </c>
      <c r="F13" t="s">
        <v>8</v>
      </c>
      <c r="G13" s="93">
        <v>6270000</v>
      </c>
      <c r="H13" t="s">
        <v>89</v>
      </c>
    </row>
    <row r="14" spans="1:8" x14ac:dyDescent="0.25">
      <c r="A14">
        <v>13</v>
      </c>
      <c r="B14" t="s">
        <v>90</v>
      </c>
      <c r="C14">
        <v>4291762</v>
      </c>
      <c r="D14" t="s">
        <v>111</v>
      </c>
      <c r="E14" t="s">
        <v>69</v>
      </c>
      <c r="F14" t="s">
        <v>8</v>
      </c>
      <c r="G14" s="93">
        <v>600000</v>
      </c>
      <c r="H14" t="s">
        <v>89</v>
      </c>
    </row>
    <row r="15" spans="1:8" x14ac:dyDescent="0.25">
      <c r="A15">
        <v>14</v>
      </c>
      <c r="B15" t="s">
        <v>90</v>
      </c>
      <c r="C15">
        <v>4494141</v>
      </c>
      <c r="D15" t="s">
        <v>112</v>
      </c>
      <c r="E15" t="s">
        <v>69</v>
      </c>
      <c r="F15" t="s">
        <v>8</v>
      </c>
      <c r="G15" s="93">
        <v>2220921</v>
      </c>
      <c r="H15" t="s">
        <v>89</v>
      </c>
    </row>
    <row r="16" spans="1:8" x14ac:dyDescent="0.25">
      <c r="A16">
        <v>15</v>
      </c>
      <c r="B16" t="s">
        <v>90</v>
      </c>
      <c r="C16">
        <v>4494541</v>
      </c>
      <c r="D16" t="s">
        <v>113</v>
      </c>
      <c r="E16" t="s">
        <v>69</v>
      </c>
      <c r="F16" t="s">
        <v>8</v>
      </c>
      <c r="G16" s="93">
        <v>540000</v>
      </c>
      <c r="H16" t="s">
        <v>89</v>
      </c>
    </row>
    <row r="17" spans="1:8" x14ac:dyDescent="0.25">
      <c r="A17">
        <v>16</v>
      </c>
      <c r="B17" t="s">
        <v>90</v>
      </c>
      <c r="C17">
        <v>4417811</v>
      </c>
      <c r="D17" t="s">
        <v>114</v>
      </c>
      <c r="E17" t="s">
        <v>115</v>
      </c>
      <c r="F17" t="s">
        <v>8</v>
      </c>
      <c r="G17" s="93">
        <v>580000</v>
      </c>
      <c r="H17" t="s">
        <v>89</v>
      </c>
    </row>
    <row r="18" spans="1:8" x14ac:dyDescent="0.25">
      <c r="A18">
        <v>17</v>
      </c>
      <c r="B18" t="s">
        <v>90</v>
      </c>
      <c r="C18">
        <v>4487341</v>
      </c>
      <c r="D18" t="s">
        <v>116</v>
      </c>
      <c r="E18" t="s">
        <v>117</v>
      </c>
      <c r="F18" t="s">
        <v>8</v>
      </c>
      <c r="G18" s="93">
        <v>1183768</v>
      </c>
      <c r="H18" t="s">
        <v>89</v>
      </c>
    </row>
    <row r="19" spans="1:8" x14ac:dyDescent="0.25">
      <c r="A19">
        <v>18</v>
      </c>
      <c r="B19" t="s">
        <v>90</v>
      </c>
      <c r="C19">
        <v>4522181</v>
      </c>
      <c r="D19" t="s">
        <v>118</v>
      </c>
      <c r="E19" t="s">
        <v>69</v>
      </c>
      <c r="F19" t="s">
        <v>8</v>
      </c>
      <c r="G19" s="93">
        <v>8253707</v>
      </c>
      <c r="H19" t="s">
        <v>89</v>
      </c>
    </row>
    <row r="20" spans="1:8" x14ac:dyDescent="0.25">
      <c r="A20">
        <v>19</v>
      </c>
      <c r="B20" t="s">
        <v>90</v>
      </c>
      <c r="C20">
        <v>4309757</v>
      </c>
      <c r="D20" t="s">
        <v>119</v>
      </c>
      <c r="E20" t="s">
        <v>120</v>
      </c>
      <c r="F20" t="s">
        <v>8</v>
      </c>
      <c r="G20" s="93">
        <v>2247</v>
      </c>
      <c r="H20" t="s">
        <v>89</v>
      </c>
    </row>
    <row r="21" spans="1:8" x14ac:dyDescent="0.25">
      <c r="A21">
        <v>20</v>
      </c>
      <c r="B21" t="s">
        <v>90</v>
      </c>
      <c r="C21">
        <v>4396871</v>
      </c>
      <c r="D21" t="s">
        <v>121</v>
      </c>
      <c r="E21" t="s">
        <v>122</v>
      </c>
      <c r="F21" t="s">
        <v>8</v>
      </c>
      <c r="G21" s="93">
        <v>6366990</v>
      </c>
      <c r="H21" t="s">
        <v>89</v>
      </c>
    </row>
    <row r="22" spans="1:8" x14ac:dyDescent="0.25">
      <c r="A22">
        <v>21</v>
      </c>
      <c r="B22" t="s">
        <v>90</v>
      </c>
      <c r="C22">
        <v>4309753</v>
      </c>
      <c r="D22" t="s">
        <v>123</v>
      </c>
      <c r="E22" t="s">
        <v>124</v>
      </c>
      <c r="F22" t="s">
        <v>8</v>
      </c>
      <c r="G22" s="93">
        <v>2220921</v>
      </c>
      <c r="H22" t="s">
        <v>89</v>
      </c>
    </row>
    <row r="23" spans="1:8" x14ac:dyDescent="0.25">
      <c r="A23">
        <v>22</v>
      </c>
      <c r="B23" t="s">
        <v>90</v>
      </c>
      <c r="C23">
        <v>4309755</v>
      </c>
      <c r="D23" t="s">
        <v>123</v>
      </c>
      <c r="E23" t="s">
        <v>125</v>
      </c>
      <c r="F23" t="s">
        <v>8</v>
      </c>
      <c r="G23" s="93">
        <v>503500</v>
      </c>
      <c r="H23" t="s">
        <v>89</v>
      </c>
    </row>
    <row r="24" spans="1:8" x14ac:dyDescent="0.25">
      <c r="A24">
        <v>23</v>
      </c>
      <c r="B24" t="s">
        <v>90</v>
      </c>
      <c r="C24">
        <v>4396831</v>
      </c>
      <c r="D24" t="s">
        <v>126</v>
      </c>
      <c r="E24" t="s">
        <v>127</v>
      </c>
      <c r="F24" t="s">
        <v>8</v>
      </c>
      <c r="G24" s="93">
        <v>800000</v>
      </c>
      <c r="H24" t="s">
        <v>89</v>
      </c>
    </row>
    <row r="25" spans="1:8" x14ac:dyDescent="0.25">
      <c r="A25">
        <v>24</v>
      </c>
      <c r="B25" t="s">
        <v>92</v>
      </c>
      <c r="C25">
        <v>4479311</v>
      </c>
      <c r="D25" t="s">
        <v>128</v>
      </c>
      <c r="E25" t="s">
        <v>129</v>
      </c>
      <c r="F25" t="s">
        <v>8</v>
      </c>
      <c r="G25" s="93">
        <v>9010900</v>
      </c>
      <c r="H25" t="s">
        <v>89</v>
      </c>
    </row>
    <row r="26" spans="1:8" x14ac:dyDescent="0.25">
      <c r="A26">
        <v>25</v>
      </c>
      <c r="B26" t="s">
        <v>90</v>
      </c>
      <c r="C26">
        <v>4474101</v>
      </c>
      <c r="D26" t="s">
        <v>130</v>
      </c>
      <c r="E26" t="s">
        <v>131</v>
      </c>
      <c r="F26" t="s">
        <v>8</v>
      </c>
      <c r="G26" s="93">
        <v>86054</v>
      </c>
      <c r="H26" t="s">
        <v>89</v>
      </c>
    </row>
    <row r="27" spans="1:8" x14ac:dyDescent="0.25">
      <c r="A27">
        <v>26</v>
      </c>
      <c r="B27" t="s">
        <v>90</v>
      </c>
      <c r="C27">
        <v>4396651</v>
      </c>
      <c r="D27" t="s">
        <v>132</v>
      </c>
      <c r="E27" t="s">
        <v>133</v>
      </c>
      <c r="F27" t="s">
        <v>8</v>
      </c>
      <c r="G27" s="93">
        <v>220916</v>
      </c>
      <c r="H27" t="s">
        <v>89</v>
      </c>
    </row>
    <row r="28" spans="1:8" x14ac:dyDescent="0.25">
      <c r="A28">
        <v>27</v>
      </c>
      <c r="B28" t="s">
        <v>90</v>
      </c>
      <c r="C28">
        <v>4417102</v>
      </c>
      <c r="D28" t="s">
        <v>134</v>
      </c>
      <c r="E28" t="s">
        <v>135</v>
      </c>
      <c r="F28" t="s">
        <v>8</v>
      </c>
      <c r="G28" s="93">
        <v>221835</v>
      </c>
      <c r="H28" t="s">
        <v>89</v>
      </c>
    </row>
    <row r="29" spans="1:8" x14ac:dyDescent="0.25">
      <c r="A29">
        <v>28</v>
      </c>
      <c r="B29" t="s">
        <v>90</v>
      </c>
      <c r="C29">
        <v>4516441</v>
      </c>
      <c r="D29" t="s">
        <v>136</v>
      </c>
      <c r="E29" t="s">
        <v>69</v>
      </c>
      <c r="F29" t="s">
        <v>8</v>
      </c>
      <c r="G29" s="93">
        <v>300000</v>
      </c>
      <c r="H29" t="s">
        <v>89</v>
      </c>
    </row>
    <row r="30" spans="1:8" x14ac:dyDescent="0.25">
      <c r="A30">
        <v>29</v>
      </c>
      <c r="B30" t="s">
        <v>90</v>
      </c>
      <c r="C30">
        <v>4516431</v>
      </c>
      <c r="D30" t="s">
        <v>137</v>
      </c>
      <c r="E30" t="s">
        <v>69</v>
      </c>
      <c r="F30" t="s">
        <v>8</v>
      </c>
      <c r="G30" s="93">
        <v>1096309</v>
      </c>
      <c r="H30" t="s">
        <v>89</v>
      </c>
    </row>
    <row r="31" spans="1:8" x14ac:dyDescent="0.25">
      <c r="A31">
        <v>30</v>
      </c>
      <c r="B31" t="s">
        <v>90</v>
      </c>
      <c r="C31">
        <v>4516451</v>
      </c>
      <c r="D31" t="s">
        <v>138</v>
      </c>
      <c r="E31" t="s">
        <v>69</v>
      </c>
      <c r="F31" t="s">
        <v>8</v>
      </c>
      <c r="G31" s="93">
        <v>9984383</v>
      </c>
      <c r="H31" t="s">
        <v>89</v>
      </c>
    </row>
    <row r="32" spans="1:8" x14ac:dyDescent="0.25">
      <c r="A32">
        <v>31</v>
      </c>
      <c r="B32" t="s">
        <v>90</v>
      </c>
      <c r="C32">
        <v>4516461</v>
      </c>
      <c r="D32" t="s">
        <v>139</v>
      </c>
      <c r="E32" t="s">
        <v>69</v>
      </c>
      <c r="F32" t="s">
        <v>8</v>
      </c>
      <c r="G32" s="93">
        <v>6571474</v>
      </c>
      <c r="H32" t="s">
        <v>89</v>
      </c>
    </row>
    <row r="33" spans="1:8" x14ac:dyDescent="0.25">
      <c r="A33">
        <v>32</v>
      </c>
      <c r="B33" t="s">
        <v>90</v>
      </c>
      <c r="C33">
        <v>4225703</v>
      </c>
      <c r="D33" t="s">
        <v>140</v>
      </c>
      <c r="E33" t="s">
        <v>141</v>
      </c>
      <c r="F33" t="s">
        <v>8</v>
      </c>
      <c r="G33" s="93">
        <v>12351439</v>
      </c>
      <c r="H33" t="s">
        <v>89</v>
      </c>
    </row>
    <row r="34" spans="1:8" x14ac:dyDescent="0.25">
      <c r="A34">
        <v>33</v>
      </c>
      <c r="B34" t="s">
        <v>92</v>
      </c>
      <c r="C34">
        <v>4354712</v>
      </c>
      <c r="D34" t="s">
        <v>142</v>
      </c>
      <c r="E34" t="s">
        <v>143</v>
      </c>
      <c r="F34" t="s">
        <v>8</v>
      </c>
      <c r="G34" s="93">
        <v>7448021</v>
      </c>
      <c r="H34" t="s">
        <v>89</v>
      </c>
    </row>
    <row r="35" spans="1:8" x14ac:dyDescent="0.25">
      <c r="A35">
        <v>34</v>
      </c>
      <c r="B35" t="s">
        <v>90</v>
      </c>
      <c r="C35">
        <v>4323321</v>
      </c>
      <c r="D35" t="s">
        <v>144</v>
      </c>
      <c r="E35" t="s">
        <v>145</v>
      </c>
      <c r="F35" t="s">
        <v>8</v>
      </c>
      <c r="G35" s="93">
        <v>7154096</v>
      </c>
      <c r="H35" t="s">
        <v>89</v>
      </c>
    </row>
    <row r="36" spans="1:8" x14ac:dyDescent="0.25">
      <c r="A36">
        <v>35</v>
      </c>
      <c r="B36" t="s">
        <v>90</v>
      </c>
      <c r="C36">
        <v>4452971</v>
      </c>
      <c r="D36" t="s">
        <v>144</v>
      </c>
      <c r="E36" t="s">
        <v>146</v>
      </c>
      <c r="F36" t="s">
        <v>8</v>
      </c>
      <c r="G36" s="93">
        <v>5464097</v>
      </c>
      <c r="H36" t="s">
        <v>89</v>
      </c>
    </row>
    <row r="37" spans="1:8" x14ac:dyDescent="0.25">
      <c r="A37">
        <v>36</v>
      </c>
      <c r="B37" t="s">
        <v>90</v>
      </c>
      <c r="C37">
        <v>2383191</v>
      </c>
      <c r="D37" t="s">
        <v>147</v>
      </c>
      <c r="E37" t="s">
        <v>148</v>
      </c>
      <c r="F37" t="s">
        <v>8</v>
      </c>
      <c r="G37" s="93">
        <v>132666597</v>
      </c>
      <c r="H37" t="s">
        <v>89</v>
      </c>
    </row>
    <row r="38" spans="1:8" x14ac:dyDescent="0.25">
      <c r="A38">
        <v>37</v>
      </c>
      <c r="B38" t="s">
        <v>90</v>
      </c>
      <c r="C38">
        <v>4411351</v>
      </c>
      <c r="D38" t="s">
        <v>147</v>
      </c>
      <c r="E38" t="s">
        <v>149</v>
      </c>
      <c r="F38" t="s">
        <v>8</v>
      </c>
      <c r="G38" s="93">
        <v>8781493</v>
      </c>
      <c r="H38" t="s">
        <v>89</v>
      </c>
    </row>
    <row r="39" spans="1:8" x14ac:dyDescent="0.25">
      <c r="A39">
        <v>38</v>
      </c>
      <c r="B39" t="s">
        <v>90</v>
      </c>
      <c r="C39">
        <v>4488761</v>
      </c>
      <c r="D39" t="s">
        <v>147</v>
      </c>
      <c r="E39" t="s">
        <v>150</v>
      </c>
      <c r="F39" t="s">
        <v>8</v>
      </c>
      <c r="G39" s="93">
        <v>58838188</v>
      </c>
      <c r="H39" t="s">
        <v>89</v>
      </c>
    </row>
    <row r="40" spans="1:8" x14ac:dyDescent="0.25">
      <c r="A40">
        <v>39</v>
      </c>
      <c r="B40" t="s">
        <v>90</v>
      </c>
      <c r="C40">
        <v>4391381</v>
      </c>
      <c r="D40" t="s">
        <v>151</v>
      </c>
      <c r="E40" t="s">
        <v>152</v>
      </c>
      <c r="F40" t="s">
        <v>8</v>
      </c>
      <c r="G40" s="93">
        <v>499992</v>
      </c>
      <c r="H40" t="s">
        <v>89</v>
      </c>
    </row>
    <row r="41" spans="1:8" x14ac:dyDescent="0.25">
      <c r="A41">
        <v>40</v>
      </c>
      <c r="B41" t="s">
        <v>90</v>
      </c>
      <c r="C41">
        <v>4456861</v>
      </c>
      <c r="D41" t="s">
        <v>153</v>
      </c>
      <c r="E41" t="s">
        <v>69</v>
      </c>
      <c r="F41" t="s">
        <v>8</v>
      </c>
      <c r="G41" s="93">
        <v>5929784</v>
      </c>
      <c r="H41" t="s">
        <v>89</v>
      </c>
    </row>
    <row r="42" spans="1:8" x14ac:dyDescent="0.25">
      <c r="A42">
        <v>41</v>
      </c>
      <c r="B42" t="s">
        <v>90</v>
      </c>
      <c r="C42">
        <v>4391391</v>
      </c>
      <c r="D42" t="s">
        <v>154</v>
      </c>
      <c r="E42" t="s">
        <v>155</v>
      </c>
      <c r="F42" t="s">
        <v>8</v>
      </c>
      <c r="G42" s="93">
        <v>554954</v>
      </c>
      <c r="H42" t="s">
        <v>89</v>
      </c>
    </row>
    <row r="43" spans="1:8" x14ac:dyDescent="0.25">
      <c r="A43">
        <v>42</v>
      </c>
      <c r="B43" t="s">
        <v>90</v>
      </c>
      <c r="C43">
        <v>4507401</v>
      </c>
      <c r="D43" t="s">
        <v>154</v>
      </c>
      <c r="E43" t="s">
        <v>156</v>
      </c>
      <c r="F43" t="s">
        <v>8</v>
      </c>
      <c r="G43" s="93">
        <v>814186</v>
      </c>
      <c r="H43" t="s">
        <v>89</v>
      </c>
    </row>
    <row r="44" spans="1:8" x14ac:dyDescent="0.25">
      <c r="A44">
        <v>43</v>
      </c>
      <c r="B44" t="s">
        <v>90</v>
      </c>
      <c r="C44">
        <v>4344071</v>
      </c>
      <c r="D44" t="s">
        <v>157</v>
      </c>
      <c r="E44" t="s">
        <v>158</v>
      </c>
      <c r="F44" t="s">
        <v>8</v>
      </c>
      <c r="G44" s="93">
        <v>4141</v>
      </c>
      <c r="H44" t="s">
        <v>89</v>
      </c>
    </row>
    <row r="45" spans="1:8" x14ac:dyDescent="0.25">
      <c r="A45">
        <v>44</v>
      </c>
      <c r="B45" t="s">
        <v>90</v>
      </c>
      <c r="C45">
        <v>4373271</v>
      </c>
      <c r="D45" t="s">
        <v>159</v>
      </c>
      <c r="E45" t="s">
        <v>160</v>
      </c>
      <c r="F45" t="s">
        <v>8</v>
      </c>
      <c r="G45" s="93">
        <v>5000</v>
      </c>
      <c r="H45" t="s">
        <v>89</v>
      </c>
    </row>
    <row r="46" spans="1:8" x14ac:dyDescent="0.25">
      <c r="A46">
        <v>45</v>
      </c>
      <c r="B46" t="s">
        <v>90</v>
      </c>
      <c r="C46">
        <v>4456851</v>
      </c>
      <c r="D46" t="s">
        <v>161</v>
      </c>
      <c r="E46" t="s">
        <v>162</v>
      </c>
      <c r="F46" t="s">
        <v>8</v>
      </c>
      <c r="G46" s="93">
        <v>6061495</v>
      </c>
      <c r="H46" t="s">
        <v>89</v>
      </c>
    </row>
    <row r="47" spans="1:8" x14ac:dyDescent="0.25">
      <c r="A47">
        <v>46</v>
      </c>
      <c r="B47" t="s">
        <v>90</v>
      </c>
      <c r="C47">
        <v>4470931</v>
      </c>
      <c r="D47" t="s">
        <v>163</v>
      </c>
      <c r="E47" t="s">
        <v>164</v>
      </c>
      <c r="F47" t="s">
        <v>8</v>
      </c>
      <c r="G47" s="93">
        <v>7093088</v>
      </c>
      <c r="H47" t="s">
        <v>89</v>
      </c>
    </row>
    <row r="48" spans="1:8" x14ac:dyDescent="0.25">
      <c r="A48">
        <v>47</v>
      </c>
      <c r="B48" t="s">
        <v>92</v>
      </c>
      <c r="C48">
        <v>4301321</v>
      </c>
      <c r="D48" t="s">
        <v>165</v>
      </c>
      <c r="E48" t="s">
        <v>166</v>
      </c>
      <c r="F48" t="s">
        <v>8</v>
      </c>
      <c r="G48" s="93">
        <v>128845094</v>
      </c>
      <c r="H48" t="s">
        <v>89</v>
      </c>
    </row>
    <row r="49" spans="1:8" x14ac:dyDescent="0.25">
      <c r="A49">
        <v>48</v>
      </c>
      <c r="B49" t="s">
        <v>92</v>
      </c>
      <c r="C49">
        <v>4301322</v>
      </c>
      <c r="D49" t="s">
        <v>165</v>
      </c>
      <c r="E49" t="s">
        <v>167</v>
      </c>
      <c r="F49" t="s">
        <v>8</v>
      </c>
      <c r="G49" s="93">
        <v>15985886</v>
      </c>
      <c r="H49" t="s">
        <v>89</v>
      </c>
    </row>
    <row r="50" spans="1:8" x14ac:dyDescent="0.25">
      <c r="A50">
        <v>49</v>
      </c>
      <c r="B50" t="s">
        <v>92</v>
      </c>
      <c r="C50">
        <v>4513131</v>
      </c>
      <c r="D50" t="s">
        <v>165</v>
      </c>
      <c r="E50" t="s">
        <v>168</v>
      </c>
      <c r="F50" t="s">
        <v>8</v>
      </c>
      <c r="G50" s="93">
        <v>14880271</v>
      </c>
      <c r="H50" t="s">
        <v>89</v>
      </c>
    </row>
    <row r="51" spans="1:8" x14ac:dyDescent="0.25">
      <c r="A51">
        <v>50</v>
      </c>
      <c r="B51" t="s">
        <v>92</v>
      </c>
      <c r="C51">
        <v>4248831</v>
      </c>
      <c r="D51" t="s">
        <v>169</v>
      </c>
      <c r="E51" t="s">
        <v>170</v>
      </c>
      <c r="F51" t="s">
        <v>8</v>
      </c>
      <c r="G51" s="93">
        <v>7499</v>
      </c>
      <c r="H51" t="s">
        <v>89</v>
      </c>
    </row>
    <row r="52" spans="1:8" x14ac:dyDescent="0.25">
      <c r="A52">
        <v>51</v>
      </c>
      <c r="B52" t="s">
        <v>92</v>
      </c>
      <c r="C52">
        <v>4451901</v>
      </c>
      <c r="D52" t="s">
        <v>171</v>
      </c>
      <c r="E52" t="s">
        <v>172</v>
      </c>
      <c r="F52" t="s">
        <v>8</v>
      </c>
      <c r="G52" s="93">
        <v>4736129</v>
      </c>
      <c r="H52" t="s">
        <v>89</v>
      </c>
    </row>
    <row r="53" spans="1:8" x14ac:dyDescent="0.25">
      <c r="A53">
        <v>52</v>
      </c>
      <c r="B53" t="s">
        <v>90</v>
      </c>
      <c r="C53">
        <v>4514151</v>
      </c>
      <c r="D53" t="s">
        <v>173</v>
      </c>
      <c r="E53" t="s">
        <v>174</v>
      </c>
      <c r="F53" t="s">
        <v>8</v>
      </c>
      <c r="G53" s="93">
        <v>8465469</v>
      </c>
      <c r="H53" t="s">
        <v>89</v>
      </c>
    </row>
    <row r="54" spans="1:8" x14ac:dyDescent="0.25">
      <c r="A54">
        <v>53</v>
      </c>
      <c r="B54" t="s">
        <v>90</v>
      </c>
      <c r="C54">
        <v>4106751</v>
      </c>
      <c r="D54" t="s">
        <v>175</v>
      </c>
      <c r="E54" t="s">
        <v>176</v>
      </c>
      <c r="F54" t="s">
        <v>8</v>
      </c>
      <c r="G54" s="93">
        <v>3999257</v>
      </c>
      <c r="H54" t="s">
        <v>89</v>
      </c>
    </row>
    <row r="55" spans="1:8" x14ac:dyDescent="0.25">
      <c r="A55">
        <v>54</v>
      </c>
      <c r="B55" t="s">
        <v>90</v>
      </c>
      <c r="C55">
        <v>4497921</v>
      </c>
      <c r="D55" t="s">
        <v>177</v>
      </c>
      <c r="E55" t="s">
        <v>69</v>
      </c>
      <c r="F55" t="s">
        <v>8</v>
      </c>
      <c r="G55" s="93">
        <v>6340631</v>
      </c>
      <c r="H55" t="s">
        <v>89</v>
      </c>
    </row>
    <row r="56" spans="1:8" x14ac:dyDescent="0.25">
      <c r="A56">
        <v>55</v>
      </c>
      <c r="B56" t="s">
        <v>90</v>
      </c>
      <c r="C56">
        <v>4373481</v>
      </c>
      <c r="D56" t="s">
        <v>178</v>
      </c>
      <c r="E56" t="s">
        <v>179</v>
      </c>
      <c r="F56" t="s">
        <v>8</v>
      </c>
      <c r="G56" s="93">
        <v>115330</v>
      </c>
      <c r="H56" t="s">
        <v>89</v>
      </c>
    </row>
    <row r="57" spans="1:8" x14ac:dyDescent="0.25">
      <c r="A57">
        <v>56</v>
      </c>
      <c r="B57" t="s">
        <v>92</v>
      </c>
      <c r="C57">
        <v>4410141</v>
      </c>
      <c r="D57" t="s">
        <v>178</v>
      </c>
      <c r="E57" t="s">
        <v>180</v>
      </c>
      <c r="F57" t="s">
        <v>8</v>
      </c>
      <c r="G57" s="93">
        <v>3022715</v>
      </c>
      <c r="H57" t="s">
        <v>89</v>
      </c>
    </row>
    <row r="58" spans="1:8" x14ac:dyDescent="0.25">
      <c r="A58">
        <v>57</v>
      </c>
      <c r="B58" t="s">
        <v>92</v>
      </c>
      <c r="C58">
        <v>4428751</v>
      </c>
      <c r="D58" t="s">
        <v>178</v>
      </c>
      <c r="E58" t="s">
        <v>181</v>
      </c>
      <c r="F58" t="s">
        <v>8</v>
      </c>
      <c r="G58" s="93">
        <v>2352981</v>
      </c>
      <c r="H58" t="s">
        <v>89</v>
      </c>
    </row>
    <row r="59" spans="1:8" x14ac:dyDescent="0.25">
      <c r="A59">
        <v>58</v>
      </c>
      <c r="B59" t="s">
        <v>92</v>
      </c>
      <c r="C59">
        <v>4373291</v>
      </c>
      <c r="D59" t="s">
        <v>182</v>
      </c>
      <c r="E59" t="s">
        <v>69</v>
      </c>
      <c r="F59" t="s">
        <v>8</v>
      </c>
      <c r="G59" s="93">
        <v>1192985</v>
      </c>
      <c r="H59" t="s">
        <v>89</v>
      </c>
    </row>
    <row r="60" spans="1:8" x14ac:dyDescent="0.25">
      <c r="A60">
        <v>59</v>
      </c>
      <c r="B60" t="s">
        <v>90</v>
      </c>
      <c r="C60">
        <v>4505841</v>
      </c>
      <c r="D60" t="s">
        <v>183</v>
      </c>
      <c r="E60" t="s">
        <v>69</v>
      </c>
      <c r="F60" t="s">
        <v>8</v>
      </c>
      <c r="G60" s="93">
        <v>6437449</v>
      </c>
      <c r="H60" t="s">
        <v>89</v>
      </c>
    </row>
    <row r="61" spans="1:8" x14ac:dyDescent="0.25">
      <c r="A61">
        <v>60</v>
      </c>
      <c r="B61" t="s">
        <v>90</v>
      </c>
      <c r="C61">
        <v>4275621</v>
      </c>
      <c r="D61" t="s">
        <v>184</v>
      </c>
      <c r="E61" t="s">
        <v>69</v>
      </c>
      <c r="F61" t="s">
        <v>8</v>
      </c>
      <c r="G61" s="93">
        <v>10000</v>
      </c>
      <c r="H61" t="s">
        <v>89</v>
      </c>
    </row>
    <row r="62" spans="1:8" x14ac:dyDescent="0.25">
      <c r="A62">
        <v>61</v>
      </c>
      <c r="B62" t="s">
        <v>90</v>
      </c>
      <c r="C62">
        <v>4411371</v>
      </c>
      <c r="D62" t="s">
        <v>185</v>
      </c>
      <c r="E62" t="s">
        <v>186</v>
      </c>
      <c r="F62" t="s">
        <v>8</v>
      </c>
      <c r="G62" s="93">
        <v>989413</v>
      </c>
      <c r="H62" t="s">
        <v>89</v>
      </c>
    </row>
    <row r="63" spans="1:8" x14ac:dyDescent="0.25">
      <c r="A63">
        <v>62</v>
      </c>
      <c r="B63" t="s">
        <v>90</v>
      </c>
      <c r="C63">
        <v>2382753</v>
      </c>
      <c r="D63" t="s">
        <v>187</v>
      </c>
      <c r="E63" t="s">
        <v>188</v>
      </c>
      <c r="F63" t="s">
        <v>8</v>
      </c>
      <c r="G63" s="93">
        <v>2400000</v>
      </c>
      <c r="H63" t="s">
        <v>89</v>
      </c>
    </row>
    <row r="64" spans="1:8" x14ac:dyDescent="0.25">
      <c r="A64">
        <v>63</v>
      </c>
      <c r="B64" t="s">
        <v>90</v>
      </c>
      <c r="C64">
        <v>4371141</v>
      </c>
      <c r="D64" t="s">
        <v>187</v>
      </c>
      <c r="E64" t="s">
        <v>189</v>
      </c>
      <c r="F64" t="s">
        <v>8</v>
      </c>
      <c r="G64" s="93">
        <v>5644</v>
      </c>
      <c r="H64" t="s">
        <v>89</v>
      </c>
    </row>
    <row r="65" spans="1:8" x14ac:dyDescent="0.25">
      <c r="A65">
        <v>64</v>
      </c>
      <c r="B65" t="s">
        <v>90</v>
      </c>
      <c r="C65">
        <v>4371142</v>
      </c>
      <c r="D65" t="s">
        <v>187</v>
      </c>
      <c r="E65" t="s">
        <v>190</v>
      </c>
      <c r="F65" t="s">
        <v>8</v>
      </c>
      <c r="G65" s="93">
        <v>305000</v>
      </c>
      <c r="H65" t="s">
        <v>89</v>
      </c>
    </row>
    <row r="66" spans="1:8" x14ac:dyDescent="0.25">
      <c r="A66">
        <v>65</v>
      </c>
      <c r="B66" t="s">
        <v>90</v>
      </c>
      <c r="C66">
        <v>2382752</v>
      </c>
      <c r="D66" t="s">
        <v>191</v>
      </c>
      <c r="E66" t="s">
        <v>192</v>
      </c>
      <c r="F66" t="s">
        <v>8</v>
      </c>
      <c r="G66" s="93">
        <v>5965209</v>
      </c>
      <c r="H66" t="s">
        <v>89</v>
      </c>
    </row>
    <row r="67" spans="1:8" x14ac:dyDescent="0.25">
      <c r="A67">
        <v>66</v>
      </c>
      <c r="B67" t="s">
        <v>90</v>
      </c>
      <c r="C67">
        <v>4371146</v>
      </c>
      <c r="D67" t="s">
        <v>193</v>
      </c>
      <c r="E67" t="s">
        <v>194</v>
      </c>
      <c r="F67" t="s">
        <v>8</v>
      </c>
      <c r="G67" s="93">
        <v>25520</v>
      </c>
      <c r="H67" t="s">
        <v>89</v>
      </c>
    </row>
    <row r="68" spans="1:8" x14ac:dyDescent="0.25">
      <c r="A68">
        <v>67</v>
      </c>
      <c r="B68" t="s">
        <v>92</v>
      </c>
      <c r="C68">
        <v>4452951</v>
      </c>
      <c r="D68" t="s">
        <v>195</v>
      </c>
      <c r="E68" t="s">
        <v>196</v>
      </c>
      <c r="F68" t="s">
        <v>8</v>
      </c>
      <c r="G68" s="93">
        <v>11806945</v>
      </c>
      <c r="H68" t="s">
        <v>89</v>
      </c>
    </row>
    <row r="69" spans="1:8" x14ac:dyDescent="0.25">
      <c r="A69">
        <v>68</v>
      </c>
      <c r="B69" t="s">
        <v>92</v>
      </c>
      <c r="C69">
        <v>4356621</v>
      </c>
      <c r="D69" t="s">
        <v>197</v>
      </c>
      <c r="E69" t="s">
        <v>198</v>
      </c>
      <c r="F69" t="s">
        <v>8</v>
      </c>
      <c r="G69" s="93">
        <v>30482</v>
      </c>
      <c r="H69" t="s">
        <v>89</v>
      </c>
    </row>
    <row r="70" spans="1:8" x14ac:dyDescent="0.25">
      <c r="A70">
        <v>69</v>
      </c>
      <c r="B70" t="s">
        <v>92</v>
      </c>
      <c r="C70">
        <v>4222281</v>
      </c>
      <c r="D70" t="s">
        <v>199</v>
      </c>
      <c r="E70" t="s">
        <v>69</v>
      </c>
      <c r="F70" t="s">
        <v>8</v>
      </c>
      <c r="G70" s="93">
        <v>29498</v>
      </c>
      <c r="H70" t="s">
        <v>89</v>
      </c>
    </row>
    <row r="71" spans="1:8" x14ac:dyDescent="0.25">
      <c r="A71">
        <v>70</v>
      </c>
      <c r="B71" t="s">
        <v>92</v>
      </c>
      <c r="C71">
        <v>4358593</v>
      </c>
      <c r="D71" t="s">
        <v>200</v>
      </c>
      <c r="E71" t="s">
        <v>201</v>
      </c>
      <c r="F71" t="s">
        <v>8</v>
      </c>
      <c r="G71" s="93">
        <v>29754265</v>
      </c>
      <c r="H71" t="s">
        <v>89</v>
      </c>
    </row>
    <row r="72" spans="1:8" x14ac:dyDescent="0.25">
      <c r="A72">
        <v>71</v>
      </c>
      <c r="B72" t="s">
        <v>90</v>
      </c>
      <c r="C72">
        <v>4358595</v>
      </c>
      <c r="D72" t="s">
        <v>200</v>
      </c>
      <c r="E72" t="s">
        <v>202</v>
      </c>
      <c r="F72" t="s">
        <v>8</v>
      </c>
      <c r="G72" s="93">
        <v>37965363</v>
      </c>
      <c r="H72" t="s">
        <v>89</v>
      </c>
    </row>
    <row r="73" spans="1:8" x14ac:dyDescent="0.25">
      <c r="A73">
        <v>72</v>
      </c>
      <c r="B73" t="s">
        <v>92</v>
      </c>
      <c r="C73">
        <v>4431661</v>
      </c>
      <c r="D73" t="s">
        <v>200</v>
      </c>
      <c r="E73" t="s">
        <v>203</v>
      </c>
      <c r="F73" t="s">
        <v>8</v>
      </c>
      <c r="G73" s="93">
        <v>4367626</v>
      </c>
      <c r="H73" t="s">
        <v>89</v>
      </c>
    </row>
    <row r="74" spans="1:8" x14ac:dyDescent="0.25">
      <c r="A74">
        <v>73</v>
      </c>
      <c r="B74" t="s">
        <v>90</v>
      </c>
      <c r="C74">
        <v>4380001</v>
      </c>
      <c r="D74" t="s">
        <v>204</v>
      </c>
      <c r="E74" t="s">
        <v>205</v>
      </c>
      <c r="F74" t="s">
        <v>8</v>
      </c>
      <c r="G74" s="93">
        <v>38699</v>
      </c>
      <c r="H74" t="s">
        <v>89</v>
      </c>
    </row>
    <row r="75" spans="1:8" x14ac:dyDescent="0.25">
      <c r="A75">
        <v>74</v>
      </c>
      <c r="B75" t="s">
        <v>90</v>
      </c>
      <c r="C75">
        <v>4233471</v>
      </c>
      <c r="D75" t="s">
        <v>206</v>
      </c>
      <c r="E75" t="s">
        <v>207</v>
      </c>
      <c r="F75" t="s">
        <v>8</v>
      </c>
      <c r="G75" s="93">
        <v>26350</v>
      </c>
      <c r="H75" t="s">
        <v>89</v>
      </c>
    </row>
    <row r="76" spans="1:8" x14ac:dyDescent="0.25">
      <c r="A76">
        <v>75</v>
      </c>
      <c r="B76" t="s">
        <v>92</v>
      </c>
      <c r="C76">
        <v>4245241</v>
      </c>
      <c r="D76" t="s">
        <v>208</v>
      </c>
      <c r="E76" t="s">
        <v>69</v>
      </c>
      <c r="F76" t="s">
        <v>8</v>
      </c>
      <c r="G76" s="93">
        <v>200042</v>
      </c>
      <c r="H76" t="s">
        <v>89</v>
      </c>
    </row>
    <row r="77" spans="1:8" x14ac:dyDescent="0.25">
      <c r="A77">
        <v>76</v>
      </c>
      <c r="B77" t="s">
        <v>90</v>
      </c>
      <c r="C77">
        <v>4270561</v>
      </c>
      <c r="D77" t="s">
        <v>209</v>
      </c>
      <c r="E77" t="s">
        <v>210</v>
      </c>
      <c r="F77" t="s">
        <v>8</v>
      </c>
      <c r="G77" s="93">
        <v>30556601</v>
      </c>
      <c r="H77" t="s">
        <v>89</v>
      </c>
    </row>
    <row r="78" spans="1:8" x14ac:dyDescent="0.25">
      <c r="A78">
        <v>77</v>
      </c>
      <c r="B78" t="s">
        <v>90</v>
      </c>
      <c r="C78">
        <v>4505811</v>
      </c>
      <c r="D78" t="s">
        <v>211</v>
      </c>
      <c r="E78" t="s">
        <v>212</v>
      </c>
      <c r="F78" t="s">
        <v>8</v>
      </c>
      <c r="G78" s="93">
        <v>4142941</v>
      </c>
      <c r="H78" t="s">
        <v>89</v>
      </c>
    </row>
    <row r="79" spans="1:8" x14ac:dyDescent="0.25">
      <c r="A79">
        <v>78</v>
      </c>
      <c r="B79" t="s">
        <v>90</v>
      </c>
      <c r="C79">
        <v>4487351</v>
      </c>
      <c r="D79" t="s">
        <v>213</v>
      </c>
      <c r="E79" t="s">
        <v>214</v>
      </c>
      <c r="F79" t="s">
        <v>8</v>
      </c>
      <c r="G79" s="93">
        <v>10986080</v>
      </c>
      <c r="H79" t="s">
        <v>89</v>
      </c>
    </row>
    <row r="80" spans="1:8" x14ac:dyDescent="0.25">
      <c r="A80">
        <v>79</v>
      </c>
      <c r="B80" t="s">
        <v>90</v>
      </c>
      <c r="C80">
        <v>4415981</v>
      </c>
      <c r="D80" t="s">
        <v>215</v>
      </c>
      <c r="E80" t="s">
        <v>69</v>
      </c>
      <c r="F80" t="s">
        <v>8</v>
      </c>
      <c r="G80" s="93">
        <v>417391</v>
      </c>
      <c r="H80" t="s">
        <v>89</v>
      </c>
    </row>
    <row r="81" spans="1:8" x14ac:dyDescent="0.25">
      <c r="A81">
        <v>80</v>
      </c>
      <c r="B81" t="s">
        <v>90</v>
      </c>
      <c r="C81">
        <v>4415982</v>
      </c>
      <c r="D81" t="s">
        <v>216</v>
      </c>
      <c r="E81" t="s">
        <v>69</v>
      </c>
      <c r="F81" t="s">
        <v>8</v>
      </c>
      <c r="G81" s="93">
        <v>62609</v>
      </c>
      <c r="H81" t="s">
        <v>89</v>
      </c>
    </row>
    <row r="82" spans="1:8" x14ac:dyDescent="0.25">
      <c r="A82">
        <v>81</v>
      </c>
      <c r="B82" t="s">
        <v>90</v>
      </c>
      <c r="C82">
        <v>2383943</v>
      </c>
      <c r="D82" t="s">
        <v>217</v>
      </c>
      <c r="E82" t="s">
        <v>218</v>
      </c>
      <c r="F82" t="s">
        <v>8</v>
      </c>
      <c r="G82" s="93">
        <v>127780</v>
      </c>
      <c r="H82" t="s">
        <v>89</v>
      </c>
    </row>
    <row r="83" spans="1:8" x14ac:dyDescent="0.25">
      <c r="A83">
        <v>82</v>
      </c>
      <c r="B83" t="s">
        <v>90</v>
      </c>
      <c r="C83">
        <v>4465471</v>
      </c>
      <c r="D83" t="s">
        <v>217</v>
      </c>
      <c r="E83" t="s">
        <v>219</v>
      </c>
      <c r="F83" t="s">
        <v>8</v>
      </c>
      <c r="G83" s="93">
        <v>187016</v>
      </c>
      <c r="H83" t="s">
        <v>89</v>
      </c>
    </row>
    <row r="84" spans="1:8" x14ac:dyDescent="0.25">
      <c r="A84">
        <v>83</v>
      </c>
      <c r="B84" t="s">
        <v>90</v>
      </c>
      <c r="C84">
        <v>2383945</v>
      </c>
      <c r="D84" t="s">
        <v>220</v>
      </c>
      <c r="E84" t="s">
        <v>221</v>
      </c>
      <c r="F84" t="s">
        <v>8</v>
      </c>
      <c r="G84" s="93">
        <v>7499</v>
      </c>
      <c r="H84" t="s">
        <v>89</v>
      </c>
    </row>
    <row r="85" spans="1:8" x14ac:dyDescent="0.25">
      <c r="A85">
        <v>84</v>
      </c>
      <c r="B85" t="s">
        <v>90</v>
      </c>
      <c r="C85">
        <v>2383955</v>
      </c>
      <c r="D85" t="s">
        <v>220</v>
      </c>
      <c r="E85" t="s">
        <v>219</v>
      </c>
      <c r="F85" t="s">
        <v>8</v>
      </c>
      <c r="G85" s="93">
        <v>14565475</v>
      </c>
      <c r="H85" t="s">
        <v>89</v>
      </c>
    </row>
    <row r="86" spans="1:8" x14ac:dyDescent="0.25">
      <c r="A86">
        <v>85</v>
      </c>
      <c r="B86" t="s">
        <v>90</v>
      </c>
      <c r="C86">
        <v>4505801</v>
      </c>
      <c r="D86" t="s">
        <v>222</v>
      </c>
      <c r="E86" t="s">
        <v>223</v>
      </c>
      <c r="F86" t="s">
        <v>8</v>
      </c>
      <c r="G86" s="93">
        <v>4402341</v>
      </c>
      <c r="H86" t="s">
        <v>89</v>
      </c>
    </row>
    <row r="87" spans="1:8" x14ac:dyDescent="0.25">
      <c r="A87">
        <v>86</v>
      </c>
      <c r="B87" t="s">
        <v>90</v>
      </c>
      <c r="C87">
        <v>4487641</v>
      </c>
      <c r="D87" t="s">
        <v>224</v>
      </c>
      <c r="E87" t="s">
        <v>225</v>
      </c>
      <c r="F87" t="s">
        <v>8</v>
      </c>
      <c r="G87" s="93">
        <v>3999257</v>
      </c>
      <c r="H87" t="s">
        <v>89</v>
      </c>
    </row>
    <row r="88" spans="1:8" x14ac:dyDescent="0.25">
      <c r="A88">
        <v>87</v>
      </c>
      <c r="B88" t="s">
        <v>90</v>
      </c>
      <c r="C88">
        <v>4470981</v>
      </c>
      <c r="D88" t="s">
        <v>226</v>
      </c>
      <c r="E88" t="s">
        <v>227</v>
      </c>
      <c r="F88" t="s">
        <v>8</v>
      </c>
      <c r="G88" s="93">
        <v>3999257</v>
      </c>
      <c r="H88" t="s">
        <v>89</v>
      </c>
    </row>
    <row r="89" spans="1:8" x14ac:dyDescent="0.25">
      <c r="A89">
        <v>88</v>
      </c>
      <c r="B89" t="s">
        <v>90</v>
      </c>
      <c r="C89">
        <v>4487691</v>
      </c>
      <c r="D89" t="s">
        <v>228</v>
      </c>
      <c r="E89" t="s">
        <v>229</v>
      </c>
      <c r="F89" t="s">
        <v>8</v>
      </c>
      <c r="G89" s="93">
        <v>6339631</v>
      </c>
      <c r="H89" t="s">
        <v>89</v>
      </c>
    </row>
    <row r="90" spans="1:8" x14ac:dyDescent="0.25">
      <c r="A90">
        <v>89</v>
      </c>
      <c r="B90" t="s">
        <v>90</v>
      </c>
      <c r="C90">
        <v>4494781</v>
      </c>
      <c r="D90" t="s">
        <v>230</v>
      </c>
      <c r="E90" t="s">
        <v>69</v>
      </c>
      <c r="F90" t="s">
        <v>8</v>
      </c>
      <c r="G90" s="93">
        <v>1000</v>
      </c>
      <c r="H90" t="s">
        <v>89</v>
      </c>
    </row>
    <row r="91" spans="1:8" x14ac:dyDescent="0.25">
      <c r="A91">
        <v>90</v>
      </c>
      <c r="B91" t="s">
        <v>90</v>
      </c>
      <c r="C91">
        <v>4323331</v>
      </c>
      <c r="D91" t="s">
        <v>231</v>
      </c>
      <c r="E91" t="s">
        <v>232</v>
      </c>
      <c r="F91" t="s">
        <v>8</v>
      </c>
      <c r="G91" s="93">
        <v>92385</v>
      </c>
      <c r="H91" t="s">
        <v>89</v>
      </c>
    </row>
    <row r="92" spans="1:8" x14ac:dyDescent="0.25">
      <c r="A92">
        <v>91</v>
      </c>
      <c r="B92" t="s">
        <v>92</v>
      </c>
      <c r="C92">
        <v>4361271</v>
      </c>
      <c r="D92" t="s">
        <v>233</v>
      </c>
      <c r="E92" t="s">
        <v>69</v>
      </c>
      <c r="F92" t="s">
        <v>8</v>
      </c>
      <c r="G92" s="93">
        <v>60180</v>
      </c>
      <c r="H92" t="s">
        <v>89</v>
      </c>
    </row>
    <row r="93" spans="1:8" x14ac:dyDescent="0.25">
      <c r="A93">
        <v>92</v>
      </c>
      <c r="B93" t="s">
        <v>90</v>
      </c>
      <c r="C93">
        <v>4487391</v>
      </c>
      <c r="D93" t="s">
        <v>234</v>
      </c>
      <c r="E93" t="s">
        <v>235</v>
      </c>
      <c r="F93" t="s">
        <v>8</v>
      </c>
      <c r="G93" s="93">
        <v>2985408</v>
      </c>
      <c r="H93" t="s">
        <v>89</v>
      </c>
    </row>
    <row r="94" spans="1:8" x14ac:dyDescent="0.25">
      <c r="A94">
        <v>93</v>
      </c>
      <c r="B94" t="s">
        <v>92</v>
      </c>
      <c r="C94">
        <v>4506351</v>
      </c>
      <c r="D94" t="s">
        <v>236</v>
      </c>
      <c r="E94" t="s">
        <v>237</v>
      </c>
      <c r="F94" t="s">
        <v>8</v>
      </c>
      <c r="G94" s="93">
        <v>3619210</v>
      </c>
      <c r="H94" t="s">
        <v>89</v>
      </c>
    </row>
    <row r="95" spans="1:8" x14ac:dyDescent="0.25">
      <c r="A95">
        <v>94</v>
      </c>
      <c r="B95" t="s">
        <v>92</v>
      </c>
      <c r="C95">
        <v>4507721</v>
      </c>
      <c r="D95" t="s">
        <v>238</v>
      </c>
      <c r="E95" t="s">
        <v>239</v>
      </c>
      <c r="F95" t="s">
        <v>8</v>
      </c>
      <c r="G95" s="93">
        <v>1192985</v>
      </c>
      <c r="H95" t="s">
        <v>89</v>
      </c>
    </row>
    <row r="96" spans="1:8" x14ac:dyDescent="0.25">
      <c r="A96">
        <v>95</v>
      </c>
      <c r="B96" t="s">
        <v>90</v>
      </c>
      <c r="C96">
        <v>4496361</v>
      </c>
      <c r="D96" t="s">
        <v>240</v>
      </c>
      <c r="E96" t="s">
        <v>69</v>
      </c>
      <c r="F96" t="s">
        <v>8</v>
      </c>
      <c r="G96" s="93">
        <v>211950</v>
      </c>
      <c r="H96" t="s">
        <v>89</v>
      </c>
    </row>
    <row r="97" spans="1:8" x14ac:dyDescent="0.25">
      <c r="A97">
        <v>96</v>
      </c>
      <c r="B97" t="s">
        <v>92</v>
      </c>
      <c r="C97">
        <v>4474091</v>
      </c>
      <c r="D97" t="s">
        <v>241</v>
      </c>
      <c r="E97" t="s">
        <v>69</v>
      </c>
      <c r="F97" t="s">
        <v>8</v>
      </c>
      <c r="G97" s="93">
        <v>717829</v>
      </c>
      <c r="H97" t="s">
        <v>89</v>
      </c>
    </row>
    <row r="98" spans="1:8" x14ac:dyDescent="0.25">
      <c r="A98">
        <v>97</v>
      </c>
      <c r="B98" t="s">
        <v>92</v>
      </c>
      <c r="C98">
        <v>4493342</v>
      </c>
      <c r="D98" t="s">
        <v>242</v>
      </c>
      <c r="E98" t="s">
        <v>69</v>
      </c>
      <c r="F98" t="s">
        <v>8</v>
      </c>
      <c r="G98" s="93">
        <v>689413</v>
      </c>
      <c r="H98" t="s">
        <v>89</v>
      </c>
    </row>
    <row r="99" spans="1:8" x14ac:dyDescent="0.25">
      <c r="A99">
        <v>98</v>
      </c>
      <c r="B99" t="s">
        <v>90</v>
      </c>
      <c r="C99">
        <v>4521865</v>
      </c>
      <c r="D99" t="s">
        <v>243</v>
      </c>
      <c r="E99" t="s">
        <v>69</v>
      </c>
      <c r="F99" t="s">
        <v>8</v>
      </c>
      <c r="G99" s="93">
        <v>1925000</v>
      </c>
      <c r="H99" t="s">
        <v>89</v>
      </c>
    </row>
    <row r="100" spans="1:8" x14ac:dyDescent="0.25">
      <c r="A100">
        <v>99</v>
      </c>
      <c r="B100" t="s">
        <v>92</v>
      </c>
      <c r="C100" t="s">
        <v>244</v>
      </c>
      <c r="D100" t="s">
        <v>245</v>
      </c>
      <c r="E100" t="s">
        <v>69</v>
      </c>
      <c r="F100" t="s">
        <v>5</v>
      </c>
      <c r="G100" s="93">
        <v>2577883</v>
      </c>
      <c r="H100" t="s">
        <v>246</v>
      </c>
    </row>
    <row r="101" spans="1:8" x14ac:dyDescent="0.25">
      <c r="A101">
        <v>100</v>
      </c>
      <c r="B101" t="s">
        <v>92</v>
      </c>
      <c r="C101" t="s">
        <v>244</v>
      </c>
      <c r="D101" t="s">
        <v>247</v>
      </c>
      <c r="E101" t="s">
        <v>248</v>
      </c>
      <c r="F101" t="s">
        <v>5</v>
      </c>
      <c r="G101" s="93">
        <v>2801772</v>
      </c>
      <c r="H101" t="s">
        <v>246</v>
      </c>
    </row>
    <row r="102" spans="1:8" x14ac:dyDescent="0.25">
      <c r="A102">
        <v>101</v>
      </c>
      <c r="B102" t="s">
        <v>92</v>
      </c>
      <c r="C102" t="s">
        <v>249</v>
      </c>
      <c r="D102" t="s">
        <v>250</v>
      </c>
      <c r="E102" t="s">
        <v>251</v>
      </c>
      <c r="F102" t="s">
        <v>5</v>
      </c>
      <c r="G102" s="93">
        <v>4334679</v>
      </c>
      <c r="H102" t="s">
        <v>246</v>
      </c>
    </row>
    <row r="103" spans="1:8" x14ac:dyDescent="0.25">
      <c r="A103">
        <v>102</v>
      </c>
      <c r="B103" t="s">
        <v>92</v>
      </c>
      <c r="C103" t="s">
        <v>252</v>
      </c>
      <c r="D103" t="s">
        <v>253</v>
      </c>
      <c r="E103" t="s">
        <v>69</v>
      </c>
      <c r="F103" t="s">
        <v>5</v>
      </c>
      <c r="G103" s="93">
        <v>6771322</v>
      </c>
      <c r="H103" t="s">
        <v>246</v>
      </c>
    </row>
    <row r="104" spans="1:8" x14ac:dyDescent="0.25">
      <c r="A104">
        <v>103</v>
      </c>
      <c r="B104" t="s">
        <v>92</v>
      </c>
      <c r="C104" t="s">
        <v>254</v>
      </c>
      <c r="D104" t="s">
        <v>255</v>
      </c>
      <c r="E104" t="s">
        <v>256</v>
      </c>
      <c r="F104" t="s">
        <v>5</v>
      </c>
      <c r="G104" s="93">
        <v>5440940</v>
      </c>
      <c r="H104" t="s">
        <v>246</v>
      </c>
    </row>
    <row r="105" spans="1:8" x14ac:dyDescent="0.25">
      <c r="A105">
        <v>104</v>
      </c>
      <c r="B105" t="s">
        <v>92</v>
      </c>
      <c r="C105" t="s">
        <v>257</v>
      </c>
      <c r="D105" t="s">
        <v>258</v>
      </c>
      <c r="E105" t="s">
        <v>259</v>
      </c>
      <c r="F105" t="s">
        <v>5</v>
      </c>
      <c r="G105" s="93">
        <v>1240502</v>
      </c>
      <c r="H105" t="s">
        <v>246</v>
      </c>
    </row>
    <row r="106" spans="1:8" x14ac:dyDescent="0.25">
      <c r="A106">
        <v>105</v>
      </c>
      <c r="B106" t="s">
        <v>92</v>
      </c>
      <c r="C106" t="s">
        <v>260</v>
      </c>
      <c r="D106" t="s">
        <v>261</v>
      </c>
      <c r="E106" t="s">
        <v>262</v>
      </c>
      <c r="F106" t="s">
        <v>5</v>
      </c>
      <c r="G106" s="93">
        <v>300000</v>
      </c>
      <c r="H106" t="s">
        <v>246</v>
      </c>
    </row>
    <row r="107" spans="1:8" x14ac:dyDescent="0.25">
      <c r="A107">
        <v>106</v>
      </c>
      <c r="B107" t="s">
        <v>92</v>
      </c>
      <c r="C107" t="s">
        <v>263</v>
      </c>
      <c r="D107" t="s">
        <v>264</v>
      </c>
      <c r="E107" t="s">
        <v>265</v>
      </c>
      <c r="F107" t="s">
        <v>5</v>
      </c>
      <c r="G107" s="93">
        <v>2092190</v>
      </c>
      <c r="H107" t="s">
        <v>246</v>
      </c>
    </row>
    <row r="108" spans="1:8" x14ac:dyDescent="0.25">
      <c r="A108">
        <v>107</v>
      </c>
      <c r="B108" t="s">
        <v>92</v>
      </c>
      <c r="C108" t="s">
        <v>266</v>
      </c>
      <c r="D108" t="s">
        <v>267</v>
      </c>
      <c r="E108" t="s">
        <v>251</v>
      </c>
      <c r="F108" t="s">
        <v>5</v>
      </c>
      <c r="G108" s="93">
        <v>400000</v>
      </c>
      <c r="H108" t="s">
        <v>246</v>
      </c>
    </row>
    <row r="109" spans="1:8" x14ac:dyDescent="0.25">
      <c r="A109">
        <v>108</v>
      </c>
      <c r="B109" t="s">
        <v>92</v>
      </c>
      <c r="C109" t="s">
        <v>268</v>
      </c>
      <c r="D109" t="s">
        <v>269</v>
      </c>
      <c r="E109" t="s">
        <v>270</v>
      </c>
      <c r="F109" t="s">
        <v>5</v>
      </c>
      <c r="G109" s="93">
        <v>2500000</v>
      </c>
      <c r="H109" t="s">
        <v>246</v>
      </c>
    </row>
    <row r="110" spans="1:8" x14ac:dyDescent="0.25">
      <c r="A110">
        <v>109</v>
      </c>
      <c r="B110" t="s">
        <v>92</v>
      </c>
      <c r="C110" t="s">
        <v>271</v>
      </c>
      <c r="D110" t="s">
        <v>272</v>
      </c>
      <c r="E110" t="s">
        <v>69</v>
      </c>
      <c r="F110" t="s">
        <v>5</v>
      </c>
      <c r="G110" s="93">
        <v>700000</v>
      </c>
      <c r="H110" t="s">
        <v>246</v>
      </c>
    </row>
    <row r="111" spans="1:8" x14ac:dyDescent="0.25">
      <c r="A111">
        <v>110</v>
      </c>
      <c r="B111" t="s">
        <v>92</v>
      </c>
      <c r="C111" t="s">
        <v>273</v>
      </c>
      <c r="D111" t="s">
        <v>274</v>
      </c>
      <c r="E111" t="s">
        <v>69</v>
      </c>
      <c r="F111" t="s">
        <v>5</v>
      </c>
      <c r="G111" s="93">
        <v>5691000</v>
      </c>
      <c r="H111" t="s">
        <v>246</v>
      </c>
    </row>
    <row r="112" spans="1:8" x14ac:dyDescent="0.25">
      <c r="A112">
        <v>111</v>
      </c>
      <c r="B112" t="s">
        <v>92</v>
      </c>
      <c r="C112" t="s">
        <v>275</v>
      </c>
      <c r="D112" t="s">
        <v>276</v>
      </c>
      <c r="E112" t="s">
        <v>277</v>
      </c>
      <c r="F112" t="s">
        <v>5</v>
      </c>
      <c r="G112" s="93">
        <v>425000</v>
      </c>
      <c r="H112" t="s">
        <v>246</v>
      </c>
    </row>
    <row r="113" spans="1:8" x14ac:dyDescent="0.25">
      <c r="A113">
        <v>112</v>
      </c>
      <c r="B113" t="s">
        <v>92</v>
      </c>
      <c r="C113" t="s">
        <v>275</v>
      </c>
      <c r="D113" t="s">
        <v>278</v>
      </c>
      <c r="E113" t="s">
        <v>279</v>
      </c>
      <c r="F113" t="s">
        <v>5</v>
      </c>
      <c r="G113" s="93">
        <v>425000</v>
      </c>
      <c r="H113" t="s">
        <v>246</v>
      </c>
    </row>
    <row r="114" spans="1:8" x14ac:dyDescent="0.25">
      <c r="A114">
        <v>113</v>
      </c>
      <c r="B114" t="s">
        <v>92</v>
      </c>
      <c r="C114" t="s">
        <v>280</v>
      </c>
      <c r="D114" t="s">
        <v>281</v>
      </c>
      <c r="E114" t="s">
        <v>282</v>
      </c>
      <c r="F114" t="s">
        <v>5</v>
      </c>
      <c r="G114" s="93">
        <v>4401352</v>
      </c>
      <c r="H114" t="s">
        <v>246</v>
      </c>
    </row>
    <row r="115" spans="1:8" x14ac:dyDescent="0.25">
      <c r="A115">
        <v>114</v>
      </c>
      <c r="B115" t="s">
        <v>92</v>
      </c>
      <c r="C115" t="s">
        <v>283</v>
      </c>
      <c r="D115" t="s">
        <v>284</v>
      </c>
      <c r="E115" t="s">
        <v>285</v>
      </c>
      <c r="F115" t="s">
        <v>5</v>
      </c>
      <c r="G115" s="93">
        <v>310000</v>
      </c>
      <c r="H115" t="s">
        <v>246</v>
      </c>
    </row>
    <row r="116" spans="1:8" x14ac:dyDescent="0.25">
      <c r="A116">
        <v>115</v>
      </c>
      <c r="B116" t="s">
        <v>92</v>
      </c>
      <c r="C116" t="s">
        <v>286</v>
      </c>
      <c r="D116" t="s">
        <v>287</v>
      </c>
      <c r="E116" t="s">
        <v>288</v>
      </c>
      <c r="F116" t="s">
        <v>5</v>
      </c>
      <c r="G116" s="93">
        <v>1043500</v>
      </c>
      <c r="H116" t="s">
        <v>246</v>
      </c>
    </row>
    <row r="117" spans="1:8" x14ac:dyDescent="0.25">
      <c r="A117">
        <v>116</v>
      </c>
      <c r="B117" t="s">
        <v>92</v>
      </c>
      <c r="C117" t="s">
        <v>289</v>
      </c>
      <c r="D117" t="s">
        <v>290</v>
      </c>
      <c r="E117" t="s">
        <v>291</v>
      </c>
      <c r="F117" t="s">
        <v>5</v>
      </c>
      <c r="G117" s="93">
        <v>1718256</v>
      </c>
      <c r="H117" t="s">
        <v>246</v>
      </c>
    </row>
    <row r="118" spans="1:8" x14ac:dyDescent="0.25">
      <c r="A118">
        <v>117</v>
      </c>
      <c r="B118" t="s">
        <v>90</v>
      </c>
      <c r="C118" t="s">
        <v>292</v>
      </c>
      <c r="D118" t="s">
        <v>293</v>
      </c>
      <c r="E118" t="s">
        <v>294</v>
      </c>
      <c r="F118" t="s">
        <v>5</v>
      </c>
      <c r="G118" s="93">
        <v>400000</v>
      </c>
      <c r="H118" t="s">
        <v>295</v>
      </c>
    </row>
    <row r="119" spans="1:8" x14ac:dyDescent="0.25">
      <c r="A119">
        <v>118</v>
      </c>
      <c r="B119" t="s">
        <v>90</v>
      </c>
      <c r="C119" t="s">
        <v>69</v>
      </c>
      <c r="D119" t="s">
        <v>296</v>
      </c>
      <c r="E119" t="s">
        <v>297</v>
      </c>
      <c r="F119" t="s">
        <v>5</v>
      </c>
      <c r="G119" s="93">
        <v>7499</v>
      </c>
      <c r="H119" t="s">
        <v>295</v>
      </c>
    </row>
    <row r="120" spans="1:8" x14ac:dyDescent="0.25">
      <c r="A120">
        <v>119</v>
      </c>
      <c r="B120" t="s">
        <v>90</v>
      </c>
      <c r="C120" t="s">
        <v>298</v>
      </c>
      <c r="D120" t="s">
        <v>299</v>
      </c>
      <c r="E120" t="s">
        <v>300</v>
      </c>
      <c r="F120" t="s">
        <v>5</v>
      </c>
      <c r="G120" s="93">
        <v>85000</v>
      </c>
      <c r="H120" t="s">
        <v>295</v>
      </c>
    </row>
    <row r="121" spans="1:8" x14ac:dyDescent="0.25">
      <c r="A121">
        <v>120</v>
      </c>
      <c r="B121" t="s">
        <v>90</v>
      </c>
      <c r="C121" t="s">
        <v>69</v>
      </c>
      <c r="D121" t="s">
        <v>301</v>
      </c>
      <c r="E121" t="s">
        <v>302</v>
      </c>
      <c r="F121" t="s">
        <v>5</v>
      </c>
      <c r="G121" s="93">
        <v>100000</v>
      </c>
      <c r="H121" t="s">
        <v>295</v>
      </c>
    </row>
    <row r="122" spans="1:8" x14ac:dyDescent="0.25">
      <c r="A122">
        <v>121</v>
      </c>
      <c r="B122" t="s">
        <v>90</v>
      </c>
      <c r="C122" t="s">
        <v>69</v>
      </c>
      <c r="D122" t="s">
        <v>301</v>
      </c>
      <c r="E122" t="s">
        <v>303</v>
      </c>
      <c r="F122" t="s">
        <v>5</v>
      </c>
      <c r="G122" s="93">
        <v>100000</v>
      </c>
      <c r="H122" t="s">
        <v>295</v>
      </c>
    </row>
    <row r="123" spans="1:8" x14ac:dyDescent="0.25">
      <c r="A123">
        <v>122</v>
      </c>
      <c r="B123" t="s">
        <v>90</v>
      </c>
      <c r="C123" t="s">
        <v>304</v>
      </c>
      <c r="D123" t="s">
        <v>301</v>
      </c>
      <c r="E123" t="s">
        <v>305</v>
      </c>
      <c r="F123" t="s">
        <v>5</v>
      </c>
      <c r="G123" s="93">
        <v>1100000</v>
      </c>
      <c r="H123" t="s">
        <v>295</v>
      </c>
    </row>
    <row r="124" spans="1:8" x14ac:dyDescent="0.25">
      <c r="A124">
        <v>123</v>
      </c>
      <c r="B124" t="s">
        <v>90</v>
      </c>
      <c r="C124" t="s">
        <v>306</v>
      </c>
      <c r="D124" t="s">
        <v>301</v>
      </c>
      <c r="E124" t="s">
        <v>307</v>
      </c>
      <c r="F124" t="s">
        <v>5</v>
      </c>
      <c r="G124" s="93">
        <v>3200000</v>
      </c>
      <c r="H124" t="s">
        <v>295</v>
      </c>
    </row>
    <row r="125" spans="1:8" x14ac:dyDescent="0.25">
      <c r="A125">
        <v>124</v>
      </c>
      <c r="B125" t="s">
        <v>90</v>
      </c>
      <c r="C125" t="s">
        <v>308</v>
      </c>
      <c r="D125" t="s">
        <v>309</v>
      </c>
      <c r="E125" t="s">
        <v>310</v>
      </c>
      <c r="F125" t="s">
        <v>5</v>
      </c>
      <c r="G125" s="93">
        <v>1000000</v>
      </c>
      <c r="H125" t="s">
        <v>295</v>
      </c>
    </row>
    <row r="126" spans="1:8" x14ac:dyDescent="0.25">
      <c r="A126">
        <v>125</v>
      </c>
      <c r="B126" t="s">
        <v>90</v>
      </c>
      <c r="C126" t="s">
        <v>311</v>
      </c>
      <c r="D126" t="s">
        <v>312</v>
      </c>
      <c r="E126" t="s">
        <v>313</v>
      </c>
      <c r="F126" t="s">
        <v>5</v>
      </c>
      <c r="G126" s="93">
        <v>800000</v>
      </c>
      <c r="H126" t="s">
        <v>295</v>
      </c>
    </row>
    <row r="127" spans="1:8" x14ac:dyDescent="0.25">
      <c r="A127">
        <v>126</v>
      </c>
      <c r="B127" t="s">
        <v>90</v>
      </c>
      <c r="C127" t="s">
        <v>314</v>
      </c>
      <c r="D127" t="s">
        <v>315</v>
      </c>
      <c r="E127" t="s">
        <v>316</v>
      </c>
      <c r="F127" t="s">
        <v>5</v>
      </c>
      <c r="G127" s="93">
        <v>1150000</v>
      </c>
      <c r="H127" t="s">
        <v>295</v>
      </c>
    </row>
    <row r="128" spans="1:8" x14ac:dyDescent="0.25">
      <c r="A128">
        <v>127</v>
      </c>
      <c r="B128" t="s">
        <v>90</v>
      </c>
      <c r="C128" t="s">
        <v>69</v>
      </c>
      <c r="D128" t="s">
        <v>317</v>
      </c>
      <c r="E128" t="s">
        <v>318</v>
      </c>
      <c r="F128" t="s">
        <v>5</v>
      </c>
      <c r="G128" s="93">
        <v>100000</v>
      </c>
      <c r="H128" t="s">
        <v>295</v>
      </c>
    </row>
    <row r="129" spans="1:8" x14ac:dyDescent="0.25">
      <c r="A129">
        <v>128</v>
      </c>
      <c r="B129" t="s">
        <v>90</v>
      </c>
      <c r="C129" t="s">
        <v>319</v>
      </c>
      <c r="D129" t="s">
        <v>320</v>
      </c>
      <c r="E129" t="s">
        <v>321</v>
      </c>
      <c r="F129" t="s">
        <v>5</v>
      </c>
      <c r="G129" s="93">
        <v>1600000</v>
      </c>
      <c r="H129" t="s">
        <v>295</v>
      </c>
    </row>
    <row r="130" spans="1:8" x14ac:dyDescent="0.25">
      <c r="A130">
        <v>129</v>
      </c>
      <c r="B130" t="s">
        <v>90</v>
      </c>
      <c r="C130" t="s">
        <v>322</v>
      </c>
      <c r="D130" t="s">
        <v>323</v>
      </c>
      <c r="E130" t="s">
        <v>324</v>
      </c>
      <c r="F130" t="s">
        <v>5</v>
      </c>
      <c r="G130" s="93">
        <v>6500000</v>
      </c>
      <c r="H130" t="s">
        <v>295</v>
      </c>
    </row>
    <row r="131" spans="1:8" x14ac:dyDescent="0.25">
      <c r="A131">
        <v>130</v>
      </c>
      <c r="B131" t="s">
        <v>90</v>
      </c>
      <c r="C131" t="s">
        <v>325</v>
      </c>
      <c r="D131" t="s">
        <v>326</v>
      </c>
      <c r="E131" t="s">
        <v>327</v>
      </c>
      <c r="F131" t="s">
        <v>5</v>
      </c>
      <c r="G131" s="93">
        <v>200000</v>
      </c>
      <c r="H131" t="s">
        <v>295</v>
      </c>
    </row>
    <row r="132" spans="1:8" x14ac:dyDescent="0.25">
      <c r="A132">
        <v>131</v>
      </c>
      <c r="B132" t="s">
        <v>90</v>
      </c>
      <c r="C132" t="s">
        <v>69</v>
      </c>
      <c r="D132" t="s">
        <v>328</v>
      </c>
      <c r="E132" t="s">
        <v>329</v>
      </c>
      <c r="F132" t="s">
        <v>5</v>
      </c>
      <c r="G132" s="93">
        <v>100000</v>
      </c>
      <c r="H132" t="s">
        <v>295</v>
      </c>
    </row>
    <row r="133" spans="1:8" x14ac:dyDescent="0.25">
      <c r="A133">
        <v>132</v>
      </c>
      <c r="B133" t="s">
        <v>90</v>
      </c>
      <c r="C133" t="s">
        <v>330</v>
      </c>
      <c r="D133" t="s">
        <v>331</v>
      </c>
      <c r="E133" t="s">
        <v>332</v>
      </c>
      <c r="F133" t="s">
        <v>5</v>
      </c>
      <c r="G133" s="93">
        <v>700000</v>
      </c>
      <c r="H133" t="s">
        <v>295</v>
      </c>
    </row>
    <row r="134" spans="1:8" x14ac:dyDescent="0.25">
      <c r="A134">
        <v>133</v>
      </c>
      <c r="B134" t="s">
        <v>90</v>
      </c>
      <c r="C134" t="s">
        <v>69</v>
      </c>
      <c r="D134" t="s">
        <v>331</v>
      </c>
      <c r="E134" t="s">
        <v>333</v>
      </c>
      <c r="F134" t="s">
        <v>5</v>
      </c>
      <c r="G134" s="93">
        <v>2500000</v>
      </c>
      <c r="H134" t="s">
        <v>295</v>
      </c>
    </row>
    <row r="135" spans="1:8" x14ac:dyDescent="0.25">
      <c r="A135">
        <v>134</v>
      </c>
      <c r="B135" t="s">
        <v>90</v>
      </c>
      <c r="C135" t="s">
        <v>334</v>
      </c>
      <c r="D135" t="s">
        <v>335</v>
      </c>
      <c r="E135" t="s">
        <v>336</v>
      </c>
      <c r="F135" t="s">
        <v>5</v>
      </c>
      <c r="G135" s="93">
        <v>16717000</v>
      </c>
      <c r="H135" t="s">
        <v>295</v>
      </c>
    </row>
    <row r="136" spans="1:8" x14ac:dyDescent="0.25">
      <c r="A136">
        <v>135</v>
      </c>
      <c r="B136" t="s">
        <v>90</v>
      </c>
      <c r="C136" t="s">
        <v>69</v>
      </c>
      <c r="D136" t="s">
        <v>337</v>
      </c>
      <c r="E136" t="s">
        <v>338</v>
      </c>
      <c r="F136" t="s">
        <v>5</v>
      </c>
      <c r="G136" s="93">
        <v>300000</v>
      </c>
      <c r="H136" t="s">
        <v>295</v>
      </c>
    </row>
    <row r="137" spans="1:8" x14ac:dyDescent="0.25">
      <c r="A137">
        <v>136</v>
      </c>
      <c r="B137" t="s">
        <v>90</v>
      </c>
      <c r="C137" t="s">
        <v>339</v>
      </c>
      <c r="D137" t="s">
        <v>340</v>
      </c>
      <c r="E137" t="s">
        <v>341</v>
      </c>
      <c r="F137" t="s">
        <v>5</v>
      </c>
      <c r="G137" s="93">
        <v>950000</v>
      </c>
      <c r="H137" t="s">
        <v>295</v>
      </c>
    </row>
    <row r="138" spans="1:8" x14ac:dyDescent="0.25">
      <c r="A138">
        <v>137</v>
      </c>
      <c r="B138" t="s">
        <v>90</v>
      </c>
      <c r="C138" t="s">
        <v>69</v>
      </c>
      <c r="D138" t="s">
        <v>342</v>
      </c>
      <c r="E138" t="s">
        <v>343</v>
      </c>
      <c r="F138" t="s">
        <v>5</v>
      </c>
      <c r="G138" s="93">
        <v>1000000</v>
      </c>
      <c r="H138" t="s">
        <v>295</v>
      </c>
    </row>
    <row r="139" spans="1:8" x14ac:dyDescent="0.25">
      <c r="A139">
        <v>138</v>
      </c>
      <c r="B139" t="s">
        <v>90</v>
      </c>
      <c r="C139" t="s">
        <v>344</v>
      </c>
      <c r="D139" t="s">
        <v>345</v>
      </c>
      <c r="E139" t="s">
        <v>346</v>
      </c>
      <c r="F139" t="s">
        <v>5</v>
      </c>
      <c r="G139" s="93">
        <v>100000</v>
      </c>
      <c r="H139" t="s">
        <v>295</v>
      </c>
    </row>
    <row r="140" spans="1:8" x14ac:dyDescent="0.25">
      <c r="A140">
        <v>139</v>
      </c>
      <c r="B140" t="s">
        <v>90</v>
      </c>
      <c r="C140" t="s">
        <v>69</v>
      </c>
      <c r="D140" t="s">
        <v>345</v>
      </c>
      <c r="E140" t="s">
        <v>347</v>
      </c>
      <c r="F140" t="s">
        <v>5</v>
      </c>
      <c r="G140" s="93">
        <v>200000</v>
      </c>
      <c r="H140" t="s">
        <v>295</v>
      </c>
    </row>
    <row r="141" spans="1:8" x14ac:dyDescent="0.25">
      <c r="A141">
        <v>140</v>
      </c>
      <c r="B141" t="s">
        <v>90</v>
      </c>
      <c r="C141" t="s">
        <v>348</v>
      </c>
      <c r="D141" t="s">
        <v>349</v>
      </c>
      <c r="E141" t="s">
        <v>350</v>
      </c>
      <c r="F141" t="s">
        <v>5</v>
      </c>
      <c r="G141" s="93">
        <v>1500000</v>
      </c>
      <c r="H141" t="s">
        <v>295</v>
      </c>
    </row>
    <row r="142" spans="1:8" x14ac:dyDescent="0.25">
      <c r="A142">
        <v>141</v>
      </c>
      <c r="B142" t="s">
        <v>90</v>
      </c>
      <c r="C142" t="s">
        <v>69</v>
      </c>
      <c r="D142" t="s">
        <v>351</v>
      </c>
      <c r="E142" t="s">
        <v>352</v>
      </c>
      <c r="F142" t="s">
        <v>5</v>
      </c>
      <c r="G142" s="93">
        <v>100000</v>
      </c>
      <c r="H142" t="s">
        <v>295</v>
      </c>
    </row>
    <row r="143" spans="1:8" x14ac:dyDescent="0.25">
      <c r="A143">
        <v>142</v>
      </c>
      <c r="B143" t="s">
        <v>90</v>
      </c>
      <c r="C143" t="s">
        <v>353</v>
      </c>
      <c r="D143" t="s">
        <v>354</v>
      </c>
      <c r="E143" t="s">
        <v>355</v>
      </c>
      <c r="F143" t="s">
        <v>5</v>
      </c>
      <c r="G143" s="93">
        <v>500000</v>
      </c>
      <c r="H143" t="s">
        <v>295</v>
      </c>
    </row>
    <row r="144" spans="1:8" x14ac:dyDescent="0.25">
      <c r="A144">
        <v>143</v>
      </c>
      <c r="B144" t="s">
        <v>90</v>
      </c>
      <c r="C144" t="s">
        <v>69</v>
      </c>
      <c r="D144" t="s">
        <v>356</v>
      </c>
      <c r="E144" t="s">
        <v>357</v>
      </c>
      <c r="F144" t="s">
        <v>5</v>
      </c>
      <c r="G144" s="93">
        <v>1000000</v>
      </c>
      <c r="H144" t="s">
        <v>295</v>
      </c>
    </row>
    <row r="145" spans="1:8" x14ac:dyDescent="0.25">
      <c r="A145">
        <v>144</v>
      </c>
      <c r="B145" t="s">
        <v>90</v>
      </c>
      <c r="C145" t="s">
        <v>358</v>
      </c>
      <c r="D145" t="s">
        <v>293</v>
      </c>
      <c r="E145" t="s">
        <v>359</v>
      </c>
      <c r="F145" t="s">
        <v>5</v>
      </c>
      <c r="G145" s="93">
        <v>100000</v>
      </c>
      <c r="H145" t="s">
        <v>295</v>
      </c>
    </row>
    <row r="146" spans="1:8" x14ac:dyDescent="0.25">
      <c r="A146">
        <v>145</v>
      </c>
      <c r="B146" t="s">
        <v>90</v>
      </c>
      <c r="C146" t="s">
        <v>360</v>
      </c>
      <c r="D146" t="s">
        <v>361</v>
      </c>
      <c r="E146" t="s">
        <v>362</v>
      </c>
      <c r="F146" t="s">
        <v>5</v>
      </c>
      <c r="G146" s="93">
        <v>1900000</v>
      </c>
      <c r="H146" t="s">
        <v>295</v>
      </c>
    </row>
    <row r="147" spans="1:8" x14ac:dyDescent="0.25">
      <c r="A147">
        <v>146</v>
      </c>
      <c r="B147" t="s">
        <v>90</v>
      </c>
      <c r="C147" t="s">
        <v>363</v>
      </c>
      <c r="D147" t="s">
        <v>364</v>
      </c>
      <c r="E147" t="s">
        <v>365</v>
      </c>
      <c r="F147" t="s">
        <v>5</v>
      </c>
      <c r="G147" s="93">
        <v>370000</v>
      </c>
      <c r="H147" t="s">
        <v>295</v>
      </c>
    </row>
    <row r="148" spans="1:8" x14ac:dyDescent="0.25">
      <c r="A148">
        <v>147</v>
      </c>
      <c r="B148" t="s">
        <v>90</v>
      </c>
      <c r="C148" t="s">
        <v>69</v>
      </c>
      <c r="D148" t="s">
        <v>366</v>
      </c>
      <c r="E148" t="s">
        <v>367</v>
      </c>
      <c r="F148" t="s">
        <v>5</v>
      </c>
      <c r="G148" s="93">
        <v>80000</v>
      </c>
      <c r="H148" t="s">
        <v>295</v>
      </c>
    </row>
    <row r="149" spans="1:8" x14ac:dyDescent="0.25">
      <c r="A149">
        <v>148</v>
      </c>
      <c r="B149" t="s">
        <v>90</v>
      </c>
      <c r="C149" t="s">
        <v>69</v>
      </c>
      <c r="D149" t="s">
        <v>312</v>
      </c>
      <c r="E149" t="s">
        <v>368</v>
      </c>
      <c r="F149" t="s">
        <v>5</v>
      </c>
      <c r="G149" s="93">
        <v>80000</v>
      </c>
      <c r="H149" t="s">
        <v>295</v>
      </c>
    </row>
    <row r="150" spans="1:8" x14ac:dyDescent="0.25">
      <c r="A150">
        <v>149</v>
      </c>
      <c r="B150" t="s">
        <v>90</v>
      </c>
      <c r="C150" t="s">
        <v>369</v>
      </c>
      <c r="D150" t="s">
        <v>370</v>
      </c>
      <c r="E150" t="s">
        <v>371</v>
      </c>
      <c r="F150" t="s">
        <v>5</v>
      </c>
      <c r="G150" s="93">
        <v>80000</v>
      </c>
      <c r="H150" t="s">
        <v>295</v>
      </c>
    </row>
    <row r="151" spans="1:8" x14ac:dyDescent="0.25">
      <c r="A151">
        <v>150</v>
      </c>
      <c r="B151" t="s">
        <v>90</v>
      </c>
      <c r="C151" t="s">
        <v>372</v>
      </c>
      <c r="D151" t="s">
        <v>373</v>
      </c>
      <c r="E151" t="s">
        <v>374</v>
      </c>
      <c r="F151" t="s">
        <v>5</v>
      </c>
      <c r="G151" s="93">
        <v>130000</v>
      </c>
      <c r="H151" t="s">
        <v>295</v>
      </c>
    </row>
    <row r="152" spans="1:8" x14ac:dyDescent="0.25">
      <c r="A152">
        <v>151</v>
      </c>
      <c r="B152" t="s">
        <v>90</v>
      </c>
      <c r="C152" t="s">
        <v>375</v>
      </c>
      <c r="D152" t="s">
        <v>373</v>
      </c>
      <c r="E152" t="s">
        <v>376</v>
      </c>
      <c r="F152" t="s">
        <v>5</v>
      </c>
      <c r="G152" s="93">
        <v>35000</v>
      </c>
      <c r="H152" t="s">
        <v>295</v>
      </c>
    </row>
    <row r="153" spans="1:8" x14ac:dyDescent="0.25">
      <c r="A153">
        <v>152</v>
      </c>
      <c r="B153" t="s">
        <v>90</v>
      </c>
      <c r="C153" t="s">
        <v>377</v>
      </c>
      <c r="D153" t="s">
        <v>95</v>
      </c>
      <c r="E153" t="s">
        <v>378</v>
      </c>
      <c r="F153" t="s">
        <v>5</v>
      </c>
      <c r="G153" s="93">
        <v>1250000</v>
      </c>
      <c r="H153" t="s">
        <v>295</v>
      </c>
    </row>
    <row r="154" spans="1:8" x14ac:dyDescent="0.25">
      <c r="A154">
        <v>153</v>
      </c>
      <c r="B154" t="s">
        <v>90</v>
      </c>
      <c r="C154" t="s">
        <v>379</v>
      </c>
      <c r="D154" t="s">
        <v>380</v>
      </c>
      <c r="E154" t="s">
        <v>297</v>
      </c>
      <c r="F154" t="s">
        <v>5</v>
      </c>
      <c r="G154" s="93">
        <v>350000</v>
      </c>
      <c r="H154" t="s">
        <v>295</v>
      </c>
    </row>
    <row r="155" spans="1:8" x14ac:dyDescent="0.25">
      <c r="A155">
        <v>154</v>
      </c>
      <c r="B155" t="s">
        <v>90</v>
      </c>
      <c r="C155" t="s">
        <v>69</v>
      </c>
      <c r="D155" t="s">
        <v>381</v>
      </c>
      <c r="E155" t="s">
        <v>382</v>
      </c>
      <c r="F155" t="s">
        <v>5</v>
      </c>
      <c r="G155" s="93">
        <v>300000</v>
      </c>
      <c r="H155" t="s">
        <v>295</v>
      </c>
    </row>
    <row r="156" spans="1:8" x14ac:dyDescent="0.25">
      <c r="A156">
        <v>155</v>
      </c>
      <c r="B156" t="s">
        <v>90</v>
      </c>
      <c r="C156">
        <v>441710</v>
      </c>
      <c r="D156" t="s">
        <v>383</v>
      </c>
      <c r="E156" t="s">
        <v>384</v>
      </c>
      <c r="F156" t="s">
        <v>5</v>
      </c>
      <c r="G156" s="93">
        <v>1415000</v>
      </c>
      <c r="H156" t="s">
        <v>295</v>
      </c>
    </row>
    <row r="157" spans="1:8" x14ac:dyDescent="0.25">
      <c r="A157">
        <v>156</v>
      </c>
      <c r="B157" t="s">
        <v>90</v>
      </c>
      <c r="C157" t="s">
        <v>69</v>
      </c>
      <c r="D157" t="s">
        <v>385</v>
      </c>
      <c r="E157" t="s">
        <v>386</v>
      </c>
      <c r="F157" t="s">
        <v>5</v>
      </c>
      <c r="G157" s="93">
        <v>100000</v>
      </c>
      <c r="H157" t="s">
        <v>295</v>
      </c>
    </row>
    <row r="158" spans="1:8" x14ac:dyDescent="0.25">
      <c r="A158">
        <v>157</v>
      </c>
      <c r="B158" t="s">
        <v>90</v>
      </c>
      <c r="C158" t="s">
        <v>387</v>
      </c>
      <c r="D158" t="s">
        <v>95</v>
      </c>
      <c r="E158" t="s">
        <v>388</v>
      </c>
      <c r="F158" t="s">
        <v>5</v>
      </c>
      <c r="G158" s="93">
        <v>1250000</v>
      </c>
      <c r="H158" t="s">
        <v>295</v>
      </c>
    </row>
    <row r="159" spans="1:8" x14ac:dyDescent="0.25">
      <c r="A159">
        <v>158</v>
      </c>
      <c r="B159" t="s">
        <v>90</v>
      </c>
      <c r="C159" t="s">
        <v>389</v>
      </c>
      <c r="D159" t="s">
        <v>390</v>
      </c>
      <c r="E159" t="s">
        <v>391</v>
      </c>
      <c r="F159" t="s">
        <v>5</v>
      </c>
      <c r="G159" s="93">
        <v>1500000</v>
      </c>
      <c r="H159" t="s">
        <v>295</v>
      </c>
    </row>
    <row r="160" spans="1:8" x14ac:dyDescent="0.25">
      <c r="A160">
        <v>159</v>
      </c>
      <c r="B160" t="s">
        <v>90</v>
      </c>
      <c r="C160" t="s">
        <v>69</v>
      </c>
      <c r="D160" t="s">
        <v>392</v>
      </c>
      <c r="E160" t="s">
        <v>69</v>
      </c>
      <c r="F160" t="s">
        <v>5</v>
      </c>
      <c r="G160" s="93">
        <v>4300000</v>
      </c>
      <c r="H160" t="s">
        <v>295</v>
      </c>
    </row>
    <row r="161" spans="1:8" x14ac:dyDescent="0.25">
      <c r="A161">
        <v>160</v>
      </c>
      <c r="B161" t="s">
        <v>90</v>
      </c>
      <c r="C161" t="s">
        <v>393</v>
      </c>
      <c r="D161" t="s">
        <v>95</v>
      </c>
      <c r="E161" t="s">
        <v>394</v>
      </c>
      <c r="F161" t="s">
        <v>5</v>
      </c>
      <c r="G161" s="93">
        <v>25000</v>
      </c>
      <c r="H161" t="s">
        <v>295</v>
      </c>
    </row>
    <row r="162" spans="1:8" x14ac:dyDescent="0.25">
      <c r="A162">
        <v>161</v>
      </c>
      <c r="B162" t="s">
        <v>90</v>
      </c>
      <c r="C162" t="s">
        <v>395</v>
      </c>
      <c r="D162" t="s">
        <v>396</v>
      </c>
      <c r="E162" t="s">
        <v>397</v>
      </c>
      <c r="F162" t="s">
        <v>5</v>
      </c>
      <c r="G162" s="93">
        <v>270000</v>
      </c>
      <c r="H162" t="s">
        <v>295</v>
      </c>
    </row>
    <row r="163" spans="1:8" x14ac:dyDescent="0.25">
      <c r="A163">
        <v>162</v>
      </c>
      <c r="B163" t="s">
        <v>90</v>
      </c>
      <c r="C163" t="s">
        <v>398</v>
      </c>
      <c r="D163" t="s">
        <v>312</v>
      </c>
      <c r="E163" t="s">
        <v>399</v>
      </c>
      <c r="F163" t="s">
        <v>5</v>
      </c>
      <c r="G163" s="93">
        <v>125000</v>
      </c>
      <c r="H163" t="s">
        <v>295</v>
      </c>
    </row>
    <row r="164" spans="1:8" x14ac:dyDescent="0.25">
      <c r="A164">
        <v>163</v>
      </c>
      <c r="B164" t="s">
        <v>90</v>
      </c>
      <c r="C164" t="s">
        <v>400</v>
      </c>
      <c r="D164" t="s">
        <v>401</v>
      </c>
      <c r="E164" t="s">
        <v>402</v>
      </c>
      <c r="F164" t="s">
        <v>5</v>
      </c>
      <c r="G164" s="93">
        <v>75000</v>
      </c>
      <c r="H164" t="s">
        <v>295</v>
      </c>
    </row>
    <row r="165" spans="1:8" x14ac:dyDescent="0.25">
      <c r="A165">
        <v>164</v>
      </c>
      <c r="B165" t="s">
        <v>90</v>
      </c>
      <c r="C165" t="s">
        <v>69</v>
      </c>
      <c r="D165" t="s">
        <v>403</v>
      </c>
      <c r="E165" t="s">
        <v>404</v>
      </c>
      <c r="F165" t="s">
        <v>5</v>
      </c>
      <c r="G165" s="93">
        <v>272000</v>
      </c>
      <c r="H165" t="s">
        <v>295</v>
      </c>
    </row>
    <row r="166" spans="1:8" x14ac:dyDescent="0.25">
      <c r="A166">
        <v>165</v>
      </c>
      <c r="B166" t="s">
        <v>90</v>
      </c>
      <c r="C166" t="s">
        <v>69</v>
      </c>
      <c r="D166" t="s">
        <v>405</v>
      </c>
      <c r="E166" t="s">
        <v>69</v>
      </c>
      <c r="F166" t="s">
        <v>5</v>
      </c>
      <c r="G166" s="93">
        <v>578000</v>
      </c>
      <c r="H166" t="s">
        <v>295</v>
      </c>
    </row>
    <row r="167" spans="1:8" x14ac:dyDescent="0.25">
      <c r="A167">
        <v>166</v>
      </c>
      <c r="B167" t="s">
        <v>90</v>
      </c>
      <c r="C167" t="s">
        <v>406</v>
      </c>
      <c r="D167" t="s">
        <v>407</v>
      </c>
      <c r="E167" t="s">
        <v>408</v>
      </c>
      <c r="F167" t="s">
        <v>5</v>
      </c>
      <c r="G167" s="93">
        <v>300000</v>
      </c>
      <c r="H167" t="s">
        <v>295</v>
      </c>
    </row>
    <row r="168" spans="1:8" x14ac:dyDescent="0.25">
      <c r="A168">
        <v>167</v>
      </c>
      <c r="B168" t="s">
        <v>46</v>
      </c>
      <c r="C168" t="s">
        <v>69</v>
      </c>
      <c r="D168" t="s">
        <v>409</v>
      </c>
      <c r="E168" t="s">
        <v>69</v>
      </c>
      <c r="F168" t="s">
        <v>5</v>
      </c>
      <c r="G168" s="93">
        <v>8000000</v>
      </c>
      <c r="H168" t="s">
        <v>47</v>
      </c>
    </row>
    <row r="169" spans="1:8" x14ac:dyDescent="0.25">
      <c r="A169">
        <v>168</v>
      </c>
      <c r="B169" t="s">
        <v>46</v>
      </c>
      <c r="C169" t="s">
        <v>69</v>
      </c>
      <c r="D169" t="s">
        <v>410</v>
      </c>
      <c r="E169" t="s">
        <v>69</v>
      </c>
      <c r="F169" t="s">
        <v>5</v>
      </c>
      <c r="G169" s="93">
        <v>900000</v>
      </c>
      <c r="H169" t="s">
        <v>47</v>
      </c>
    </row>
    <row r="170" spans="1:8" x14ac:dyDescent="0.25">
      <c r="A170">
        <v>169</v>
      </c>
      <c r="B170" t="s">
        <v>46</v>
      </c>
      <c r="C170" t="s">
        <v>69</v>
      </c>
      <c r="D170" t="s">
        <v>411</v>
      </c>
      <c r="E170" t="s">
        <v>69</v>
      </c>
      <c r="F170" t="s">
        <v>5</v>
      </c>
      <c r="G170" s="93">
        <v>1680000</v>
      </c>
      <c r="H170" t="s">
        <v>47</v>
      </c>
    </row>
    <row r="171" spans="1:8" x14ac:dyDescent="0.25">
      <c r="A171">
        <v>170</v>
      </c>
      <c r="B171" t="s">
        <v>46</v>
      </c>
      <c r="C171" t="s">
        <v>69</v>
      </c>
      <c r="D171" t="s">
        <v>412</v>
      </c>
      <c r="E171" t="s">
        <v>69</v>
      </c>
      <c r="F171" t="s">
        <v>5</v>
      </c>
      <c r="G171" s="93">
        <v>1500000</v>
      </c>
      <c r="H171" t="s">
        <v>47</v>
      </c>
    </row>
    <row r="172" spans="1:8" x14ac:dyDescent="0.25">
      <c r="A172">
        <v>171</v>
      </c>
      <c r="B172" t="s">
        <v>46</v>
      </c>
      <c r="C172" t="s">
        <v>69</v>
      </c>
      <c r="D172" t="s">
        <v>413</v>
      </c>
      <c r="E172" t="s">
        <v>69</v>
      </c>
      <c r="F172" t="s">
        <v>5</v>
      </c>
      <c r="G172" s="93">
        <v>500000</v>
      </c>
      <c r="H172" t="s">
        <v>47</v>
      </c>
    </row>
    <row r="173" spans="1:8" x14ac:dyDescent="0.25">
      <c r="A173">
        <v>172</v>
      </c>
      <c r="B173" t="s">
        <v>46</v>
      </c>
      <c r="C173" t="s">
        <v>69</v>
      </c>
      <c r="D173" t="s">
        <v>414</v>
      </c>
      <c r="E173" t="s">
        <v>69</v>
      </c>
      <c r="F173" t="s">
        <v>5</v>
      </c>
      <c r="G173" s="93">
        <v>400000</v>
      </c>
      <c r="H173" t="s">
        <v>47</v>
      </c>
    </row>
    <row r="174" spans="1:8" x14ac:dyDescent="0.25">
      <c r="A174">
        <v>173</v>
      </c>
      <c r="B174" t="s">
        <v>46</v>
      </c>
      <c r="C174" t="s">
        <v>69</v>
      </c>
      <c r="D174" t="s">
        <v>415</v>
      </c>
      <c r="E174" t="s">
        <v>69</v>
      </c>
      <c r="F174" t="s">
        <v>5</v>
      </c>
      <c r="G174" s="93">
        <v>2000000</v>
      </c>
      <c r="H174" t="s">
        <v>47</v>
      </c>
    </row>
    <row r="175" spans="1:8" x14ac:dyDescent="0.25">
      <c r="A175">
        <v>174</v>
      </c>
      <c r="B175" t="s">
        <v>42</v>
      </c>
      <c r="C175" t="s">
        <v>416</v>
      </c>
      <c r="D175" t="s">
        <v>417</v>
      </c>
      <c r="E175" t="s">
        <v>418</v>
      </c>
      <c r="F175" t="s">
        <v>5</v>
      </c>
      <c r="G175" s="93">
        <v>1458765</v>
      </c>
      <c r="H175" t="s">
        <v>419</v>
      </c>
    </row>
    <row r="176" spans="1:8" x14ac:dyDescent="0.25">
      <c r="A176">
        <v>175</v>
      </c>
      <c r="B176" t="s">
        <v>40</v>
      </c>
      <c r="C176">
        <v>17</v>
      </c>
      <c r="D176" t="s">
        <v>70</v>
      </c>
      <c r="E176" t="s">
        <v>69</v>
      </c>
      <c r="F176" t="s">
        <v>5</v>
      </c>
      <c r="G176" s="93">
        <v>380000</v>
      </c>
      <c r="H176" t="s">
        <v>41</v>
      </c>
    </row>
    <row r="177" spans="1:8" x14ac:dyDescent="0.25">
      <c r="A177">
        <v>176</v>
      </c>
      <c r="B177" t="s">
        <v>40</v>
      </c>
      <c r="C177">
        <v>908</v>
      </c>
      <c r="D177" t="s">
        <v>420</v>
      </c>
      <c r="E177" t="s">
        <v>69</v>
      </c>
      <c r="F177" t="s">
        <v>5</v>
      </c>
      <c r="G177" s="93">
        <v>40000</v>
      </c>
      <c r="H177" t="s">
        <v>41</v>
      </c>
    </row>
    <row r="178" spans="1:8" x14ac:dyDescent="0.25">
      <c r="A178">
        <v>177</v>
      </c>
      <c r="B178" t="s">
        <v>40</v>
      </c>
      <c r="C178">
        <v>909</v>
      </c>
      <c r="D178" t="s">
        <v>421</v>
      </c>
      <c r="E178" t="s">
        <v>69</v>
      </c>
      <c r="F178" t="s">
        <v>5</v>
      </c>
      <c r="G178" s="93">
        <v>447000</v>
      </c>
      <c r="H178" t="s">
        <v>41</v>
      </c>
    </row>
    <row r="179" spans="1:8" x14ac:dyDescent="0.25">
      <c r="A179">
        <v>178</v>
      </c>
      <c r="B179" t="s">
        <v>40</v>
      </c>
      <c r="C179">
        <v>911</v>
      </c>
      <c r="D179" t="s">
        <v>422</v>
      </c>
      <c r="E179" t="s">
        <v>69</v>
      </c>
      <c r="F179" t="s">
        <v>5</v>
      </c>
      <c r="G179" s="93">
        <v>68260</v>
      </c>
      <c r="H179" t="s">
        <v>41</v>
      </c>
    </row>
    <row r="180" spans="1:8" x14ac:dyDescent="0.25">
      <c r="A180">
        <v>179</v>
      </c>
      <c r="B180" t="s">
        <v>40</v>
      </c>
      <c r="C180">
        <v>997</v>
      </c>
      <c r="D180" t="s">
        <v>423</v>
      </c>
      <c r="E180" t="s">
        <v>69</v>
      </c>
      <c r="F180" t="s">
        <v>5</v>
      </c>
      <c r="G180" s="93">
        <v>650667</v>
      </c>
      <c r="H180" t="s">
        <v>41</v>
      </c>
    </row>
    <row r="181" spans="1:8" x14ac:dyDescent="0.25">
      <c r="A181">
        <v>180</v>
      </c>
      <c r="B181" t="s">
        <v>40</v>
      </c>
      <c r="C181">
        <v>998</v>
      </c>
      <c r="D181" t="s">
        <v>424</v>
      </c>
      <c r="E181" t="s">
        <v>69</v>
      </c>
      <c r="F181" t="s">
        <v>5</v>
      </c>
      <c r="G181" s="93">
        <v>125000</v>
      </c>
      <c r="H181" t="s">
        <v>41</v>
      </c>
    </row>
    <row r="182" spans="1:8" x14ac:dyDescent="0.25">
      <c r="A182">
        <v>181</v>
      </c>
      <c r="B182" t="s">
        <v>36</v>
      </c>
      <c r="C182" t="s">
        <v>69</v>
      </c>
      <c r="D182" t="s">
        <v>425</v>
      </c>
      <c r="E182" t="s">
        <v>69</v>
      </c>
      <c r="F182" t="s">
        <v>5</v>
      </c>
      <c r="G182" s="93">
        <v>100000</v>
      </c>
      <c r="H182" t="s">
        <v>37</v>
      </c>
    </row>
    <row r="183" spans="1:8" x14ac:dyDescent="0.25">
      <c r="A183">
        <v>182</v>
      </c>
      <c r="B183" t="s">
        <v>36</v>
      </c>
      <c r="C183" t="s">
        <v>69</v>
      </c>
      <c r="D183" t="s">
        <v>426</v>
      </c>
      <c r="E183" t="s">
        <v>69</v>
      </c>
      <c r="F183" t="s">
        <v>5</v>
      </c>
      <c r="G183" s="93">
        <v>590000</v>
      </c>
      <c r="H183" t="s">
        <v>37</v>
      </c>
    </row>
    <row r="184" spans="1:8" x14ac:dyDescent="0.25">
      <c r="A184">
        <v>183</v>
      </c>
      <c r="B184" t="s">
        <v>36</v>
      </c>
      <c r="C184" t="s">
        <v>427</v>
      </c>
      <c r="D184" t="s">
        <v>428</v>
      </c>
      <c r="E184" t="s">
        <v>429</v>
      </c>
      <c r="F184" t="s">
        <v>5</v>
      </c>
      <c r="G184" s="93">
        <v>1725000</v>
      </c>
      <c r="H184" t="s">
        <v>37</v>
      </c>
    </row>
    <row r="185" spans="1:8" x14ac:dyDescent="0.25">
      <c r="A185">
        <v>184</v>
      </c>
      <c r="B185" t="s">
        <v>34</v>
      </c>
      <c r="C185" t="s">
        <v>430</v>
      </c>
      <c r="D185" t="s">
        <v>431</v>
      </c>
      <c r="E185" t="s">
        <v>432</v>
      </c>
      <c r="F185" t="s">
        <v>5</v>
      </c>
      <c r="G185" s="93">
        <v>100000</v>
      </c>
      <c r="H185" t="s">
        <v>35</v>
      </c>
    </row>
    <row r="186" spans="1:8" x14ac:dyDescent="0.25">
      <c r="A186">
        <v>185</v>
      </c>
      <c r="B186" t="s">
        <v>16</v>
      </c>
      <c r="C186" t="s">
        <v>433</v>
      </c>
      <c r="D186" t="s">
        <v>434</v>
      </c>
      <c r="E186" t="s">
        <v>69</v>
      </c>
      <c r="F186" t="s">
        <v>5</v>
      </c>
      <c r="G186" s="93">
        <v>4000000</v>
      </c>
      <c r="H186" t="s">
        <v>17</v>
      </c>
    </row>
    <row r="187" spans="1:8" x14ac:dyDescent="0.25">
      <c r="A187">
        <v>186</v>
      </c>
      <c r="B187" t="s">
        <v>16</v>
      </c>
      <c r="C187" t="s">
        <v>435</v>
      </c>
      <c r="D187" t="s">
        <v>436</v>
      </c>
      <c r="E187" t="s">
        <v>69</v>
      </c>
      <c r="F187" t="s">
        <v>5</v>
      </c>
      <c r="G187" s="93">
        <v>245000</v>
      </c>
      <c r="H187" t="s">
        <v>17</v>
      </c>
    </row>
    <row r="188" spans="1:8" x14ac:dyDescent="0.25">
      <c r="A188">
        <v>187</v>
      </c>
      <c r="B188" t="s">
        <v>16</v>
      </c>
      <c r="C188" t="s">
        <v>437</v>
      </c>
      <c r="D188" t="s">
        <v>438</v>
      </c>
      <c r="E188" t="s">
        <v>69</v>
      </c>
      <c r="F188" t="s">
        <v>5</v>
      </c>
      <c r="G188" s="93">
        <v>500000</v>
      </c>
      <c r="H188" t="s">
        <v>17</v>
      </c>
    </row>
    <row r="189" spans="1:8" x14ac:dyDescent="0.25">
      <c r="A189">
        <v>188</v>
      </c>
      <c r="B189" t="s">
        <v>16</v>
      </c>
      <c r="C189" t="s">
        <v>439</v>
      </c>
      <c r="D189" t="s">
        <v>440</v>
      </c>
      <c r="E189" t="s">
        <v>69</v>
      </c>
      <c r="F189" t="s">
        <v>5</v>
      </c>
      <c r="G189" s="93">
        <v>300000</v>
      </c>
      <c r="H189" t="s">
        <v>17</v>
      </c>
    </row>
    <row r="190" spans="1:8" x14ac:dyDescent="0.25">
      <c r="A190">
        <v>189</v>
      </c>
      <c r="B190" t="s">
        <v>16</v>
      </c>
      <c r="C190" t="s">
        <v>441</v>
      </c>
      <c r="D190" t="s">
        <v>442</v>
      </c>
      <c r="E190" t="s">
        <v>69</v>
      </c>
      <c r="F190" t="s">
        <v>5</v>
      </c>
      <c r="G190" s="93">
        <v>420000</v>
      </c>
      <c r="H190" t="s">
        <v>17</v>
      </c>
    </row>
    <row r="191" spans="1:8" x14ac:dyDescent="0.25">
      <c r="A191">
        <v>190</v>
      </c>
      <c r="B191" t="s">
        <v>6</v>
      </c>
      <c r="C191" t="s">
        <v>69</v>
      </c>
      <c r="D191" t="s">
        <v>70</v>
      </c>
      <c r="E191" t="s">
        <v>69</v>
      </c>
      <c r="F191" t="s">
        <v>5</v>
      </c>
      <c r="G191" s="93">
        <v>50000</v>
      </c>
      <c r="H191" t="s">
        <v>7</v>
      </c>
    </row>
    <row r="192" spans="1:8" x14ac:dyDescent="0.25">
      <c r="A192">
        <v>191</v>
      </c>
      <c r="B192" t="s">
        <v>6</v>
      </c>
      <c r="C192" t="s">
        <v>69</v>
      </c>
      <c r="D192" t="s">
        <v>72</v>
      </c>
      <c r="E192" t="s">
        <v>69</v>
      </c>
      <c r="F192" t="s">
        <v>5</v>
      </c>
      <c r="G192" s="93">
        <v>480466</v>
      </c>
      <c r="H192" t="s">
        <v>7</v>
      </c>
    </row>
    <row r="193" spans="1:8" x14ac:dyDescent="0.25">
      <c r="A193">
        <v>192</v>
      </c>
      <c r="B193" t="s">
        <v>6</v>
      </c>
      <c r="C193" t="s">
        <v>69</v>
      </c>
      <c r="D193" t="s">
        <v>73</v>
      </c>
      <c r="E193" t="s">
        <v>69</v>
      </c>
      <c r="F193" t="s">
        <v>5</v>
      </c>
      <c r="G193" s="93">
        <v>130000</v>
      </c>
      <c r="H193" t="s">
        <v>7</v>
      </c>
    </row>
    <row r="194" spans="1:8" x14ac:dyDescent="0.25">
      <c r="A194">
        <v>193</v>
      </c>
      <c r="B194" t="s">
        <v>6</v>
      </c>
      <c r="C194" t="s">
        <v>69</v>
      </c>
      <c r="D194" t="s">
        <v>74</v>
      </c>
      <c r="E194" t="s">
        <v>75</v>
      </c>
      <c r="F194" t="s">
        <v>5</v>
      </c>
      <c r="G194" s="93">
        <v>72800</v>
      </c>
      <c r="H194" t="s">
        <v>7</v>
      </c>
    </row>
    <row r="195" spans="1:8" x14ac:dyDescent="0.25">
      <c r="A195">
        <v>194</v>
      </c>
      <c r="B195" t="s">
        <v>6</v>
      </c>
      <c r="C195" t="s">
        <v>69</v>
      </c>
      <c r="D195" t="s">
        <v>76</v>
      </c>
      <c r="E195" t="s">
        <v>69</v>
      </c>
      <c r="F195" t="s">
        <v>5</v>
      </c>
      <c r="G195" s="93">
        <v>581900</v>
      </c>
      <c r="H195" t="s">
        <v>7</v>
      </c>
    </row>
    <row r="196" spans="1:8" x14ac:dyDescent="0.25">
      <c r="A196">
        <v>195</v>
      </c>
      <c r="B196" t="s">
        <v>6</v>
      </c>
      <c r="C196" t="s">
        <v>69</v>
      </c>
      <c r="D196" t="s">
        <v>77</v>
      </c>
      <c r="E196" t="s">
        <v>69</v>
      </c>
      <c r="F196" t="s">
        <v>5</v>
      </c>
      <c r="G196" s="93">
        <v>133417</v>
      </c>
      <c r="H196" t="s">
        <v>7</v>
      </c>
    </row>
    <row r="197" spans="1:8" x14ac:dyDescent="0.25">
      <c r="A197">
        <v>196</v>
      </c>
      <c r="B197" t="s">
        <v>6</v>
      </c>
      <c r="C197" t="s">
        <v>69</v>
      </c>
      <c r="D197" t="s">
        <v>78</v>
      </c>
      <c r="E197" t="s">
        <v>69</v>
      </c>
      <c r="F197" t="s">
        <v>5</v>
      </c>
      <c r="G197" s="93">
        <v>46500</v>
      </c>
      <c r="H197" t="s">
        <v>7</v>
      </c>
    </row>
    <row r="198" spans="1:8" x14ac:dyDescent="0.25">
      <c r="A198">
        <v>197</v>
      </c>
      <c r="B198" t="s">
        <v>6</v>
      </c>
      <c r="C198" t="s">
        <v>69</v>
      </c>
      <c r="D198" t="s">
        <v>79</v>
      </c>
      <c r="E198" t="s">
        <v>69</v>
      </c>
      <c r="F198" t="s">
        <v>5</v>
      </c>
      <c r="G198" s="93">
        <v>150000</v>
      </c>
      <c r="H198" t="s">
        <v>7</v>
      </c>
    </row>
    <row r="199" spans="1:8" x14ac:dyDescent="0.25">
      <c r="A199">
        <v>198</v>
      </c>
      <c r="B199" t="s">
        <v>6</v>
      </c>
      <c r="C199" t="s">
        <v>69</v>
      </c>
      <c r="D199" t="s">
        <v>80</v>
      </c>
      <c r="E199" t="s">
        <v>69</v>
      </c>
      <c r="F199" t="s">
        <v>5</v>
      </c>
      <c r="G199" s="93">
        <v>116000</v>
      </c>
      <c r="H199" t="s">
        <v>7</v>
      </c>
    </row>
    <row r="200" spans="1:8" x14ac:dyDescent="0.25">
      <c r="A200">
        <v>199</v>
      </c>
      <c r="B200" t="s">
        <v>6</v>
      </c>
      <c r="C200" t="s">
        <v>69</v>
      </c>
      <c r="D200" t="s">
        <v>81</v>
      </c>
      <c r="E200" t="s">
        <v>69</v>
      </c>
      <c r="F200" t="s">
        <v>5</v>
      </c>
      <c r="G200" s="93">
        <v>170000</v>
      </c>
      <c r="H200" t="s">
        <v>7</v>
      </c>
    </row>
    <row r="201" spans="1:8" x14ac:dyDescent="0.25">
      <c r="A201">
        <v>200</v>
      </c>
      <c r="B201" t="s">
        <v>6</v>
      </c>
      <c r="C201" t="s">
        <v>69</v>
      </c>
      <c r="D201" t="s">
        <v>82</v>
      </c>
      <c r="E201" t="s">
        <v>69</v>
      </c>
      <c r="F201" t="s">
        <v>5</v>
      </c>
      <c r="G201" s="93">
        <v>65000</v>
      </c>
      <c r="H201" t="s">
        <v>7</v>
      </c>
    </row>
    <row r="202" spans="1:8" x14ac:dyDescent="0.25">
      <c r="A202">
        <v>201</v>
      </c>
      <c r="B202" t="s">
        <v>6</v>
      </c>
      <c r="C202" t="s">
        <v>69</v>
      </c>
      <c r="D202" t="s">
        <v>83</v>
      </c>
      <c r="E202" t="s">
        <v>84</v>
      </c>
      <c r="F202" t="s">
        <v>5</v>
      </c>
      <c r="G202" s="93">
        <v>63250</v>
      </c>
      <c r="H202" t="s">
        <v>7</v>
      </c>
    </row>
    <row r="203" spans="1:8" x14ac:dyDescent="0.25">
      <c r="A203">
        <v>202</v>
      </c>
      <c r="B203" t="s">
        <v>6</v>
      </c>
      <c r="C203" t="s">
        <v>69</v>
      </c>
      <c r="D203" t="s">
        <v>85</v>
      </c>
      <c r="E203" t="s">
        <v>86</v>
      </c>
      <c r="F203" t="s">
        <v>5</v>
      </c>
      <c r="G203" s="93">
        <v>65000</v>
      </c>
      <c r="H203" t="s">
        <v>7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E999-2CA4-4E9C-9338-45577234BA56}">
  <sheetPr>
    <pageSetUpPr fitToPage="1"/>
  </sheetPr>
  <dimension ref="A1:V202"/>
  <sheetViews>
    <sheetView zoomScale="55" zoomScaleNormal="55" workbookViewId="0">
      <pane ySplit="1" topLeftCell="A2" activePane="bottomLeft" state="frozen"/>
      <selection pane="bottomLeft" activeCell="G31" sqref="G31"/>
    </sheetView>
  </sheetViews>
  <sheetFormatPr defaultRowHeight="15" x14ac:dyDescent="0.25"/>
  <cols>
    <col min="1" max="1" width="23.85546875" bestFit="1" customWidth="1"/>
    <col min="2" max="2" width="20" bestFit="1" customWidth="1"/>
    <col min="3" max="3" width="23.140625" bestFit="1" customWidth="1"/>
    <col min="4" max="5" width="81.140625" bestFit="1" customWidth="1"/>
    <col min="6" max="6" width="29.28515625" bestFit="1" customWidth="1"/>
    <col min="7" max="7" width="81.140625" bestFit="1" customWidth="1"/>
    <col min="8" max="8" width="23.42578125" bestFit="1" customWidth="1"/>
    <col min="9" max="9" width="18.85546875" bestFit="1" customWidth="1"/>
    <col min="10" max="10" width="15.85546875" bestFit="1" customWidth="1"/>
    <col min="11" max="11" width="15.7109375" bestFit="1" customWidth="1"/>
    <col min="12" max="12" width="23.5703125" bestFit="1" customWidth="1"/>
    <col min="13" max="13" width="17.28515625" style="93" bestFit="1" customWidth="1"/>
    <col min="14" max="14" width="23.5703125" bestFit="1" customWidth="1"/>
    <col min="15" max="15" width="17.28515625" style="93" bestFit="1" customWidth="1"/>
    <col min="16" max="16" width="23.5703125" bestFit="1" customWidth="1"/>
    <col min="17" max="17" width="17.28515625" style="93" bestFit="1" customWidth="1"/>
    <col min="18" max="18" width="23.5703125" bestFit="1" customWidth="1"/>
    <col min="19" max="19" width="17.28515625" style="93" bestFit="1" customWidth="1"/>
    <col min="20" max="20" width="23.5703125" bestFit="1" customWidth="1"/>
    <col min="21" max="21" width="18.140625" style="93" bestFit="1" customWidth="1"/>
    <col min="22" max="22" width="48.710937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s="93" t="s">
        <v>60</v>
      </c>
      <c r="N1" t="s">
        <v>61</v>
      </c>
      <c r="O1" s="93" t="s">
        <v>62</v>
      </c>
      <c r="P1" t="s">
        <v>63</v>
      </c>
      <c r="Q1" s="93" t="s">
        <v>64</v>
      </c>
      <c r="R1" t="s">
        <v>65</v>
      </c>
      <c r="S1" s="93" t="s">
        <v>66</v>
      </c>
      <c r="T1" t="s">
        <v>67</v>
      </c>
      <c r="U1" s="93" t="s">
        <v>68</v>
      </c>
      <c r="V1" t="s">
        <v>1</v>
      </c>
    </row>
    <row r="2" spans="1:22" x14ac:dyDescent="0.25">
      <c r="A2" s="114">
        <v>1</v>
      </c>
      <c r="B2" s="89" t="s">
        <v>87</v>
      </c>
      <c r="C2" s="89">
        <v>4439901</v>
      </c>
      <c r="D2" s="89" t="s">
        <v>88</v>
      </c>
      <c r="E2" s="89" t="s">
        <v>69</v>
      </c>
      <c r="F2" s="89" t="s">
        <v>443</v>
      </c>
      <c r="G2" s="89" t="s">
        <v>444</v>
      </c>
      <c r="H2" s="89" t="s">
        <v>8</v>
      </c>
      <c r="I2" s="89" t="s">
        <v>69</v>
      </c>
      <c r="J2" s="89" t="s">
        <v>69</v>
      </c>
      <c r="K2" s="92">
        <v>76838</v>
      </c>
      <c r="L2" s="89" t="s">
        <v>69</v>
      </c>
      <c r="M2" s="92">
        <v>0</v>
      </c>
      <c r="N2" s="89" t="s">
        <v>69</v>
      </c>
      <c r="O2" s="92">
        <v>0</v>
      </c>
      <c r="P2" s="89" t="s">
        <v>69</v>
      </c>
      <c r="Q2" s="92">
        <v>0</v>
      </c>
      <c r="R2" s="89" t="s">
        <v>69</v>
      </c>
      <c r="S2" s="92">
        <v>0</v>
      </c>
      <c r="T2" s="89" t="s">
        <v>69</v>
      </c>
      <c r="U2" s="92">
        <v>76838</v>
      </c>
      <c r="V2" s="89" t="s">
        <v>89</v>
      </c>
    </row>
    <row r="3" spans="1:22" x14ac:dyDescent="0.25">
      <c r="A3" s="114">
        <v>2</v>
      </c>
      <c r="B3" s="89" t="s">
        <v>90</v>
      </c>
      <c r="C3" s="89">
        <v>4479901</v>
      </c>
      <c r="D3" s="89" t="s">
        <v>91</v>
      </c>
      <c r="E3" s="89" t="s">
        <v>69</v>
      </c>
      <c r="F3" s="89" t="s">
        <v>445</v>
      </c>
      <c r="G3" s="89" t="s">
        <v>446</v>
      </c>
      <c r="H3" s="89" t="s">
        <v>8</v>
      </c>
      <c r="I3" s="89" t="s">
        <v>69</v>
      </c>
      <c r="J3" s="89" t="s">
        <v>69</v>
      </c>
      <c r="K3" s="92">
        <v>489752</v>
      </c>
      <c r="L3" s="89" t="s">
        <v>69</v>
      </c>
      <c r="M3" s="92">
        <v>0</v>
      </c>
      <c r="N3" s="89" t="s">
        <v>69</v>
      </c>
      <c r="O3" s="92">
        <v>0</v>
      </c>
      <c r="P3" s="89" t="s">
        <v>69</v>
      </c>
      <c r="Q3" s="92">
        <v>35000</v>
      </c>
      <c r="R3" s="89" t="s">
        <v>69</v>
      </c>
      <c r="S3" s="92">
        <v>0</v>
      </c>
      <c r="T3" s="89" t="s">
        <v>69</v>
      </c>
      <c r="U3" s="92">
        <v>524752</v>
      </c>
      <c r="V3" s="89" t="s">
        <v>89</v>
      </c>
    </row>
    <row r="4" spans="1:22" x14ac:dyDescent="0.25">
      <c r="A4" s="114">
        <v>3</v>
      </c>
      <c r="B4" s="89" t="s">
        <v>92</v>
      </c>
      <c r="C4" s="89">
        <v>4513221</v>
      </c>
      <c r="D4" s="89" t="s">
        <v>93</v>
      </c>
      <c r="E4" s="89" t="s">
        <v>94</v>
      </c>
      <c r="F4" s="89" t="s">
        <v>447</v>
      </c>
      <c r="G4" s="89" t="s">
        <v>448</v>
      </c>
      <c r="H4" s="89" t="s">
        <v>8</v>
      </c>
      <c r="I4" s="89" t="s">
        <v>69</v>
      </c>
      <c r="J4" s="89" t="s">
        <v>69</v>
      </c>
      <c r="K4" s="92">
        <v>1626041</v>
      </c>
      <c r="L4" s="89" t="s">
        <v>69</v>
      </c>
      <c r="M4" s="92">
        <v>0</v>
      </c>
      <c r="N4" s="89" t="s">
        <v>69</v>
      </c>
      <c r="O4" s="92">
        <v>0</v>
      </c>
      <c r="P4" s="89" t="s">
        <v>69</v>
      </c>
      <c r="Q4" s="92">
        <v>0</v>
      </c>
      <c r="R4" s="89" t="s">
        <v>69</v>
      </c>
      <c r="S4" s="92">
        <v>0</v>
      </c>
      <c r="T4" s="89" t="s">
        <v>69</v>
      </c>
      <c r="U4" s="92">
        <v>1626041</v>
      </c>
      <c r="V4" s="89" t="s">
        <v>89</v>
      </c>
    </row>
    <row r="5" spans="1:22" x14ac:dyDescent="0.25">
      <c r="A5" s="114">
        <v>4</v>
      </c>
      <c r="B5" s="89" t="s">
        <v>90</v>
      </c>
      <c r="C5" s="89">
        <v>4413931</v>
      </c>
      <c r="D5" s="89" t="s">
        <v>95</v>
      </c>
      <c r="E5" s="89" t="s">
        <v>96</v>
      </c>
      <c r="F5" s="89" t="s">
        <v>447</v>
      </c>
      <c r="G5" s="89" t="s">
        <v>449</v>
      </c>
      <c r="H5" s="89" t="s">
        <v>8</v>
      </c>
      <c r="I5" s="89" t="s">
        <v>69</v>
      </c>
      <c r="J5" s="89" t="s">
        <v>69</v>
      </c>
      <c r="K5" s="92">
        <v>2772480</v>
      </c>
      <c r="L5" s="89" t="s">
        <v>69</v>
      </c>
      <c r="M5" s="92">
        <v>0</v>
      </c>
      <c r="N5" s="89" t="s">
        <v>69</v>
      </c>
      <c r="O5" s="92">
        <v>0</v>
      </c>
      <c r="P5" s="89" t="s">
        <v>69</v>
      </c>
      <c r="Q5" s="92">
        <v>0</v>
      </c>
      <c r="R5" s="89" t="s">
        <v>69</v>
      </c>
      <c r="S5" s="92">
        <v>0</v>
      </c>
      <c r="T5" s="89" t="s">
        <v>69</v>
      </c>
      <c r="U5" s="92">
        <v>2772480</v>
      </c>
      <c r="V5" s="89" t="s">
        <v>89</v>
      </c>
    </row>
    <row r="6" spans="1:22" x14ac:dyDescent="0.25">
      <c r="A6" s="114">
        <v>5</v>
      </c>
      <c r="B6" s="89" t="s">
        <v>90</v>
      </c>
      <c r="C6" s="89">
        <v>4435111</v>
      </c>
      <c r="D6" s="89" t="s">
        <v>97</v>
      </c>
      <c r="E6" s="89" t="s">
        <v>98</v>
      </c>
      <c r="F6" s="89" t="s">
        <v>443</v>
      </c>
      <c r="G6" s="89" t="s">
        <v>450</v>
      </c>
      <c r="H6" s="89" t="s">
        <v>8</v>
      </c>
      <c r="I6" s="89" t="s">
        <v>69</v>
      </c>
      <c r="J6" s="89" t="s">
        <v>69</v>
      </c>
      <c r="K6" s="92">
        <v>12467190</v>
      </c>
      <c r="L6" s="89" t="s">
        <v>69</v>
      </c>
      <c r="M6" s="92">
        <v>0</v>
      </c>
      <c r="N6" s="89" t="s">
        <v>69</v>
      </c>
      <c r="O6" s="92">
        <v>0</v>
      </c>
      <c r="P6" s="89" t="s">
        <v>69</v>
      </c>
      <c r="Q6" s="92">
        <v>0</v>
      </c>
      <c r="R6" s="89" t="s">
        <v>69</v>
      </c>
      <c r="S6" s="92">
        <v>0</v>
      </c>
      <c r="T6" s="89" t="s">
        <v>69</v>
      </c>
      <c r="U6" s="92">
        <v>12467190</v>
      </c>
      <c r="V6" s="89" t="s">
        <v>89</v>
      </c>
    </row>
    <row r="7" spans="1:22" x14ac:dyDescent="0.25">
      <c r="A7" s="114">
        <v>6</v>
      </c>
      <c r="B7" s="89" t="s">
        <v>92</v>
      </c>
      <c r="C7" s="89">
        <v>4492341</v>
      </c>
      <c r="D7" s="89" t="s">
        <v>99</v>
      </c>
      <c r="E7" s="89" t="s">
        <v>69</v>
      </c>
      <c r="F7" s="89" t="s">
        <v>443</v>
      </c>
      <c r="G7" s="89" t="s">
        <v>451</v>
      </c>
      <c r="H7" s="89" t="s">
        <v>8</v>
      </c>
      <c r="I7" s="89" t="s">
        <v>452</v>
      </c>
      <c r="J7" s="89" t="s">
        <v>69</v>
      </c>
      <c r="K7" s="92">
        <v>0</v>
      </c>
      <c r="L7" s="89" t="s">
        <v>69</v>
      </c>
      <c r="M7" s="92">
        <v>275000</v>
      </c>
      <c r="N7" s="89" t="s">
        <v>69</v>
      </c>
      <c r="O7" s="92">
        <v>0</v>
      </c>
      <c r="P7" s="89" t="s">
        <v>69</v>
      </c>
      <c r="Q7" s="92">
        <v>0</v>
      </c>
      <c r="R7" s="89" t="s">
        <v>69</v>
      </c>
      <c r="S7" s="92">
        <v>0</v>
      </c>
      <c r="T7" s="89" t="s">
        <v>69</v>
      </c>
      <c r="U7" s="92">
        <v>275000</v>
      </c>
      <c r="V7" s="89" t="s">
        <v>89</v>
      </c>
    </row>
    <row r="8" spans="1:22" x14ac:dyDescent="0.25">
      <c r="A8" s="114">
        <v>7</v>
      </c>
      <c r="B8" s="89" t="s">
        <v>90</v>
      </c>
      <c r="C8" s="89">
        <v>4371145</v>
      </c>
      <c r="D8" s="89" t="s">
        <v>100</v>
      </c>
      <c r="E8" s="89" t="s">
        <v>101</v>
      </c>
      <c r="F8" s="89" t="s">
        <v>443</v>
      </c>
      <c r="G8" s="89" t="s">
        <v>453</v>
      </c>
      <c r="H8" s="89" t="s">
        <v>8</v>
      </c>
      <c r="I8" s="89" t="s">
        <v>69</v>
      </c>
      <c r="J8" s="89" t="s">
        <v>69</v>
      </c>
      <c r="K8" s="92">
        <v>343000</v>
      </c>
      <c r="L8" s="89" t="s">
        <v>69</v>
      </c>
      <c r="M8" s="92">
        <v>0</v>
      </c>
      <c r="N8" s="89" t="s">
        <v>69</v>
      </c>
      <c r="O8" s="92">
        <v>0</v>
      </c>
      <c r="P8" s="89" t="s">
        <v>69</v>
      </c>
      <c r="Q8" s="92">
        <v>0</v>
      </c>
      <c r="R8" s="89" t="s">
        <v>69</v>
      </c>
      <c r="S8" s="92">
        <v>0</v>
      </c>
      <c r="T8" s="89" t="s">
        <v>69</v>
      </c>
      <c r="U8" s="92">
        <v>343000</v>
      </c>
      <c r="V8" s="89" t="s">
        <v>89</v>
      </c>
    </row>
    <row r="9" spans="1:22" x14ac:dyDescent="0.25">
      <c r="A9" s="114">
        <v>8</v>
      </c>
      <c r="B9" s="89" t="s">
        <v>90</v>
      </c>
      <c r="C9" s="89">
        <v>4296062</v>
      </c>
      <c r="D9" s="89" t="s">
        <v>102</v>
      </c>
      <c r="E9" s="89" t="s">
        <v>69</v>
      </c>
      <c r="F9" s="89" t="s">
        <v>443</v>
      </c>
      <c r="G9" s="89" t="s">
        <v>454</v>
      </c>
      <c r="H9" s="89" t="s">
        <v>8</v>
      </c>
      <c r="I9" s="89" t="s">
        <v>69</v>
      </c>
      <c r="J9" s="89" t="s">
        <v>69</v>
      </c>
      <c r="K9" s="92">
        <v>3325187</v>
      </c>
      <c r="L9" s="89" t="s">
        <v>69</v>
      </c>
      <c r="M9" s="92">
        <v>0</v>
      </c>
      <c r="N9" s="89" t="s">
        <v>69</v>
      </c>
      <c r="O9" s="92">
        <v>0</v>
      </c>
      <c r="P9" s="89" t="s">
        <v>69</v>
      </c>
      <c r="Q9" s="92">
        <v>0</v>
      </c>
      <c r="R9" s="89" t="s">
        <v>69</v>
      </c>
      <c r="S9" s="92">
        <v>0</v>
      </c>
      <c r="T9" s="89" t="s">
        <v>69</v>
      </c>
      <c r="U9" s="92">
        <v>3325187</v>
      </c>
      <c r="V9" s="89" t="s">
        <v>89</v>
      </c>
    </row>
    <row r="10" spans="1:22" x14ac:dyDescent="0.25">
      <c r="A10" s="114">
        <v>9</v>
      </c>
      <c r="B10" s="89" t="s">
        <v>90</v>
      </c>
      <c r="C10" s="89">
        <v>4476091</v>
      </c>
      <c r="D10" s="89" t="s">
        <v>103</v>
      </c>
      <c r="E10" s="89" t="s">
        <v>104</v>
      </c>
      <c r="F10" s="89" t="s">
        <v>443</v>
      </c>
      <c r="G10" s="89" t="s">
        <v>455</v>
      </c>
      <c r="H10" s="89" t="s">
        <v>8</v>
      </c>
      <c r="I10" s="89" t="s">
        <v>69</v>
      </c>
      <c r="J10" s="89" t="s">
        <v>69</v>
      </c>
      <c r="K10" s="92">
        <v>11057089</v>
      </c>
      <c r="L10" s="89" t="s">
        <v>69</v>
      </c>
      <c r="M10" s="92">
        <v>2485200</v>
      </c>
      <c r="N10" s="89" t="s">
        <v>69</v>
      </c>
      <c r="O10" s="92">
        <v>0</v>
      </c>
      <c r="P10" s="89" t="s">
        <v>69</v>
      </c>
      <c r="Q10" s="92">
        <v>0</v>
      </c>
      <c r="R10" s="89" t="s">
        <v>69</v>
      </c>
      <c r="S10" s="92">
        <v>0</v>
      </c>
      <c r="T10" s="89" t="s">
        <v>69</v>
      </c>
      <c r="U10" s="92">
        <v>13542289</v>
      </c>
      <c r="V10" s="89" t="s">
        <v>89</v>
      </c>
    </row>
    <row r="11" spans="1:22" x14ac:dyDescent="0.25">
      <c r="A11" s="114">
        <v>10</v>
      </c>
      <c r="B11" s="89" t="s">
        <v>90</v>
      </c>
      <c r="C11" s="89">
        <v>4302536</v>
      </c>
      <c r="D11" s="89" t="s">
        <v>105</v>
      </c>
      <c r="E11" s="89" t="s">
        <v>106</v>
      </c>
      <c r="F11" s="89" t="s">
        <v>447</v>
      </c>
      <c r="G11" s="89" t="s">
        <v>456</v>
      </c>
      <c r="H11" s="89" t="s">
        <v>8</v>
      </c>
      <c r="I11" s="89" t="s">
        <v>69</v>
      </c>
      <c r="J11" s="89" t="s">
        <v>69</v>
      </c>
      <c r="K11" s="92">
        <v>2560088</v>
      </c>
      <c r="L11" s="89" t="s">
        <v>69</v>
      </c>
      <c r="M11" s="92">
        <v>0</v>
      </c>
      <c r="N11" s="89" t="s">
        <v>69</v>
      </c>
      <c r="O11" s="92">
        <v>0</v>
      </c>
      <c r="P11" s="89" t="s">
        <v>69</v>
      </c>
      <c r="Q11" s="92">
        <v>0</v>
      </c>
      <c r="R11" s="89" t="s">
        <v>69</v>
      </c>
      <c r="S11" s="92">
        <v>0</v>
      </c>
      <c r="T11" s="89" t="s">
        <v>69</v>
      </c>
      <c r="U11" s="92">
        <v>2560088</v>
      </c>
      <c r="V11" s="89" t="s">
        <v>89</v>
      </c>
    </row>
    <row r="12" spans="1:22" x14ac:dyDescent="0.25">
      <c r="A12" s="114">
        <v>11</v>
      </c>
      <c r="B12" s="89" t="s">
        <v>92</v>
      </c>
      <c r="C12" s="89">
        <v>4473851</v>
      </c>
      <c r="D12" s="89" t="s">
        <v>107</v>
      </c>
      <c r="E12" s="89" t="s">
        <v>108</v>
      </c>
      <c r="F12" s="89" t="s">
        <v>443</v>
      </c>
      <c r="G12" s="89" t="s">
        <v>457</v>
      </c>
      <c r="H12" s="89" t="s">
        <v>8</v>
      </c>
      <c r="I12" s="89" t="s">
        <v>69</v>
      </c>
      <c r="J12" s="89" t="s">
        <v>69</v>
      </c>
      <c r="K12" s="92">
        <v>0</v>
      </c>
      <c r="L12" s="89" t="s">
        <v>69</v>
      </c>
      <c r="M12" s="92">
        <v>7994619</v>
      </c>
      <c r="N12" s="89" t="s">
        <v>69</v>
      </c>
      <c r="O12" s="92">
        <v>0</v>
      </c>
      <c r="P12" s="89" t="s">
        <v>69</v>
      </c>
      <c r="Q12" s="92">
        <v>0</v>
      </c>
      <c r="R12" s="89" t="s">
        <v>69</v>
      </c>
      <c r="S12" s="92">
        <v>0</v>
      </c>
      <c r="T12" s="89" t="s">
        <v>69</v>
      </c>
      <c r="U12" s="92">
        <v>7994619</v>
      </c>
      <c r="V12" s="89" t="s">
        <v>89</v>
      </c>
    </row>
    <row r="13" spans="1:22" x14ac:dyDescent="0.25">
      <c r="A13" s="114">
        <v>12</v>
      </c>
      <c r="B13" s="89" t="s">
        <v>90</v>
      </c>
      <c r="C13" s="89">
        <v>4396851</v>
      </c>
      <c r="D13" s="89" t="s">
        <v>109</v>
      </c>
      <c r="E13" s="89" t="s">
        <v>110</v>
      </c>
      <c r="F13" s="89" t="s">
        <v>445</v>
      </c>
      <c r="G13" s="89" t="s">
        <v>446</v>
      </c>
      <c r="H13" s="89" t="s">
        <v>8</v>
      </c>
      <c r="I13" s="89" t="s">
        <v>69</v>
      </c>
      <c r="J13" s="89" t="s">
        <v>69</v>
      </c>
      <c r="K13" s="92">
        <v>6270000</v>
      </c>
      <c r="L13" s="89" t="s">
        <v>69</v>
      </c>
      <c r="M13" s="92">
        <v>0</v>
      </c>
      <c r="N13" s="89" t="s">
        <v>69</v>
      </c>
      <c r="O13" s="92">
        <v>0</v>
      </c>
      <c r="P13" s="89" t="s">
        <v>69</v>
      </c>
      <c r="Q13" s="92">
        <v>0</v>
      </c>
      <c r="R13" s="89" t="s">
        <v>69</v>
      </c>
      <c r="S13" s="92">
        <v>0</v>
      </c>
      <c r="T13" s="89" t="s">
        <v>69</v>
      </c>
      <c r="U13" s="92">
        <v>6270000</v>
      </c>
      <c r="V13" s="89" t="s">
        <v>89</v>
      </c>
    </row>
    <row r="14" spans="1:22" x14ac:dyDescent="0.25">
      <c r="A14" s="114">
        <v>13</v>
      </c>
      <c r="B14" s="89" t="s">
        <v>90</v>
      </c>
      <c r="C14" s="89">
        <v>4291762</v>
      </c>
      <c r="D14" s="89" t="s">
        <v>111</v>
      </c>
      <c r="E14" s="89" t="s">
        <v>69</v>
      </c>
      <c r="F14" s="89" t="s">
        <v>443</v>
      </c>
      <c r="G14" s="89" t="s">
        <v>458</v>
      </c>
      <c r="H14" s="89" t="s">
        <v>8</v>
      </c>
      <c r="I14" s="89" t="s">
        <v>69</v>
      </c>
      <c r="J14" s="89" t="s">
        <v>69</v>
      </c>
      <c r="K14" s="92">
        <v>600000</v>
      </c>
      <c r="L14" s="89" t="s">
        <v>69</v>
      </c>
      <c r="M14" s="92">
        <v>0</v>
      </c>
      <c r="N14" s="89" t="s">
        <v>69</v>
      </c>
      <c r="O14" s="92">
        <v>0</v>
      </c>
      <c r="P14" s="89" t="s">
        <v>69</v>
      </c>
      <c r="Q14" s="92">
        <v>0</v>
      </c>
      <c r="R14" s="89" t="s">
        <v>69</v>
      </c>
      <c r="S14" s="92">
        <v>0</v>
      </c>
      <c r="T14" s="89" t="s">
        <v>69</v>
      </c>
      <c r="U14" s="92">
        <v>600000</v>
      </c>
      <c r="V14" s="89" t="s">
        <v>89</v>
      </c>
    </row>
    <row r="15" spans="1:22" x14ac:dyDescent="0.25">
      <c r="A15" s="114">
        <v>14</v>
      </c>
      <c r="B15" s="89" t="s">
        <v>90</v>
      </c>
      <c r="C15" s="89">
        <v>4494141</v>
      </c>
      <c r="D15" s="89" t="s">
        <v>112</v>
      </c>
      <c r="E15" s="89" t="s">
        <v>69</v>
      </c>
      <c r="F15" s="89" t="s">
        <v>443</v>
      </c>
      <c r="G15" s="89" t="s">
        <v>459</v>
      </c>
      <c r="H15" s="89" t="s">
        <v>8</v>
      </c>
      <c r="I15" s="89" t="s">
        <v>69</v>
      </c>
      <c r="J15" s="89" t="s">
        <v>69</v>
      </c>
      <c r="K15" s="92">
        <v>2220921</v>
      </c>
      <c r="L15" s="89" t="s">
        <v>69</v>
      </c>
      <c r="M15" s="92">
        <v>0</v>
      </c>
      <c r="N15" s="89" t="s">
        <v>69</v>
      </c>
      <c r="O15" s="92">
        <v>0</v>
      </c>
      <c r="P15" s="89" t="s">
        <v>69</v>
      </c>
      <c r="Q15" s="92">
        <v>0</v>
      </c>
      <c r="R15" s="89" t="s">
        <v>69</v>
      </c>
      <c r="S15" s="92">
        <v>0</v>
      </c>
      <c r="T15" s="89" t="s">
        <v>69</v>
      </c>
      <c r="U15" s="92">
        <v>2220921</v>
      </c>
      <c r="V15" s="89" t="s">
        <v>89</v>
      </c>
    </row>
    <row r="16" spans="1:22" x14ac:dyDescent="0.25">
      <c r="A16" s="114">
        <v>15</v>
      </c>
      <c r="B16" s="89" t="s">
        <v>90</v>
      </c>
      <c r="C16" s="89">
        <v>4494541</v>
      </c>
      <c r="D16" s="89" t="s">
        <v>113</v>
      </c>
      <c r="E16" s="89" t="s">
        <v>69</v>
      </c>
      <c r="F16" s="89" t="s">
        <v>443</v>
      </c>
      <c r="G16" s="89" t="s">
        <v>451</v>
      </c>
      <c r="H16" s="89" t="s">
        <v>8</v>
      </c>
      <c r="I16" s="89" t="s">
        <v>69</v>
      </c>
      <c r="J16" s="89" t="s">
        <v>69</v>
      </c>
      <c r="K16" s="92">
        <v>0</v>
      </c>
      <c r="L16" s="89" t="s">
        <v>69</v>
      </c>
      <c r="M16" s="92">
        <v>0</v>
      </c>
      <c r="N16" s="89" t="s">
        <v>69</v>
      </c>
      <c r="O16" s="92">
        <v>540000</v>
      </c>
      <c r="P16" s="89" t="s">
        <v>69</v>
      </c>
      <c r="Q16" s="92">
        <v>0</v>
      </c>
      <c r="R16" s="89" t="s">
        <v>69</v>
      </c>
      <c r="S16" s="92">
        <v>0</v>
      </c>
      <c r="T16" s="89" t="s">
        <v>69</v>
      </c>
      <c r="U16" s="92">
        <v>540000</v>
      </c>
      <c r="V16" s="89" t="s">
        <v>89</v>
      </c>
    </row>
    <row r="17" spans="1:22" x14ac:dyDescent="0.25">
      <c r="A17" s="114">
        <v>16</v>
      </c>
      <c r="B17" s="89" t="s">
        <v>90</v>
      </c>
      <c r="C17" s="89">
        <v>4417811</v>
      </c>
      <c r="D17" s="89" t="s">
        <v>114</v>
      </c>
      <c r="E17" s="89" t="s">
        <v>115</v>
      </c>
      <c r="F17" s="89" t="s">
        <v>447</v>
      </c>
      <c r="G17" s="89" t="s">
        <v>456</v>
      </c>
      <c r="H17" s="89" t="s">
        <v>8</v>
      </c>
      <c r="I17" s="89" t="s">
        <v>69</v>
      </c>
      <c r="J17" s="89" t="s">
        <v>69</v>
      </c>
      <c r="K17" s="92">
        <v>0</v>
      </c>
      <c r="L17" s="89" t="s">
        <v>69</v>
      </c>
      <c r="M17" s="92">
        <v>0</v>
      </c>
      <c r="N17" s="89" t="s">
        <v>69</v>
      </c>
      <c r="O17" s="92">
        <v>0</v>
      </c>
      <c r="P17" s="89" t="s">
        <v>69</v>
      </c>
      <c r="Q17" s="92">
        <v>580000</v>
      </c>
      <c r="R17" s="89" t="s">
        <v>69</v>
      </c>
      <c r="S17" s="92">
        <v>0</v>
      </c>
      <c r="T17" s="89" t="s">
        <v>69</v>
      </c>
      <c r="U17" s="92">
        <v>580000</v>
      </c>
      <c r="V17" s="89" t="s">
        <v>89</v>
      </c>
    </row>
    <row r="18" spans="1:22" x14ac:dyDescent="0.25">
      <c r="A18" s="114">
        <v>17</v>
      </c>
      <c r="B18" s="89" t="s">
        <v>90</v>
      </c>
      <c r="C18" s="89">
        <v>4487341</v>
      </c>
      <c r="D18" s="89" t="s">
        <v>116</v>
      </c>
      <c r="E18" s="89" t="s">
        <v>117</v>
      </c>
      <c r="F18" s="89" t="s">
        <v>447</v>
      </c>
      <c r="G18" s="89" t="s">
        <v>449</v>
      </c>
      <c r="H18" s="89" t="s">
        <v>8</v>
      </c>
      <c r="I18" s="89" t="s">
        <v>69</v>
      </c>
      <c r="J18" s="89" t="s">
        <v>69</v>
      </c>
      <c r="K18" s="92">
        <v>1183768</v>
      </c>
      <c r="L18" s="89" t="s">
        <v>69</v>
      </c>
      <c r="M18" s="92">
        <v>0</v>
      </c>
      <c r="N18" s="89" t="s">
        <v>69</v>
      </c>
      <c r="O18" s="92">
        <v>0</v>
      </c>
      <c r="P18" s="89" t="s">
        <v>69</v>
      </c>
      <c r="Q18" s="92">
        <v>0</v>
      </c>
      <c r="R18" s="89" t="s">
        <v>69</v>
      </c>
      <c r="S18" s="92">
        <v>0</v>
      </c>
      <c r="T18" s="89" t="s">
        <v>69</v>
      </c>
      <c r="U18" s="92">
        <v>1183768</v>
      </c>
      <c r="V18" s="89" t="s">
        <v>89</v>
      </c>
    </row>
    <row r="19" spans="1:22" x14ac:dyDescent="0.25">
      <c r="A19" s="114">
        <v>18</v>
      </c>
      <c r="B19" s="89" t="s">
        <v>90</v>
      </c>
      <c r="C19" s="89">
        <v>4522181</v>
      </c>
      <c r="D19" s="89" t="s">
        <v>118</v>
      </c>
      <c r="E19" s="89" t="s">
        <v>69</v>
      </c>
      <c r="F19" s="89" t="s">
        <v>443</v>
      </c>
      <c r="G19" s="89" t="s">
        <v>460</v>
      </c>
      <c r="H19" s="89" t="s">
        <v>8</v>
      </c>
      <c r="I19" s="89" t="s">
        <v>69</v>
      </c>
      <c r="J19" s="89" t="s">
        <v>69</v>
      </c>
      <c r="K19" s="92">
        <v>5890940</v>
      </c>
      <c r="L19" s="89" t="s">
        <v>69</v>
      </c>
      <c r="M19" s="92">
        <v>457367</v>
      </c>
      <c r="N19" s="89" t="s">
        <v>69</v>
      </c>
      <c r="O19" s="92">
        <v>1905400</v>
      </c>
      <c r="P19" s="89" t="s">
        <v>69</v>
      </c>
      <c r="Q19" s="92">
        <v>0</v>
      </c>
      <c r="R19" s="89" t="s">
        <v>69</v>
      </c>
      <c r="S19" s="92">
        <v>0</v>
      </c>
      <c r="T19" s="89" t="s">
        <v>69</v>
      </c>
      <c r="U19" s="92">
        <v>8253707</v>
      </c>
      <c r="V19" s="89" t="s">
        <v>89</v>
      </c>
    </row>
    <row r="20" spans="1:22" x14ac:dyDescent="0.25">
      <c r="A20" s="114">
        <v>19</v>
      </c>
      <c r="B20" s="89" t="s">
        <v>90</v>
      </c>
      <c r="C20" s="89">
        <v>4309757</v>
      </c>
      <c r="D20" s="89" t="s">
        <v>119</v>
      </c>
      <c r="E20" s="89" t="s">
        <v>120</v>
      </c>
      <c r="F20" s="89" t="s">
        <v>461</v>
      </c>
      <c r="G20" s="89" t="s">
        <v>462</v>
      </c>
      <c r="H20" s="89" t="s">
        <v>8</v>
      </c>
      <c r="I20" s="89" t="s">
        <v>295</v>
      </c>
      <c r="J20" s="89" t="s">
        <v>69</v>
      </c>
      <c r="K20" s="92">
        <v>2247</v>
      </c>
      <c r="L20" s="89" t="s">
        <v>69</v>
      </c>
      <c r="M20" s="92">
        <v>0</v>
      </c>
      <c r="N20" s="89" t="s">
        <v>69</v>
      </c>
      <c r="O20" s="92">
        <v>0</v>
      </c>
      <c r="P20" s="89" t="s">
        <v>69</v>
      </c>
      <c r="Q20" s="92">
        <v>0</v>
      </c>
      <c r="R20" s="89" t="s">
        <v>69</v>
      </c>
      <c r="S20" s="92">
        <v>0</v>
      </c>
      <c r="T20" s="89" t="s">
        <v>69</v>
      </c>
      <c r="U20" s="92">
        <v>2247</v>
      </c>
      <c r="V20" s="89" t="s">
        <v>89</v>
      </c>
    </row>
    <row r="21" spans="1:22" x14ac:dyDescent="0.25">
      <c r="A21" s="114">
        <v>20</v>
      </c>
      <c r="B21" s="89" t="s">
        <v>90</v>
      </c>
      <c r="C21" s="89">
        <v>4396871</v>
      </c>
      <c r="D21" s="89" t="s">
        <v>121</v>
      </c>
      <c r="E21" s="89" t="s">
        <v>122</v>
      </c>
      <c r="F21" s="89" t="s">
        <v>445</v>
      </c>
      <c r="G21" s="89" t="s">
        <v>446</v>
      </c>
      <c r="H21" s="89" t="s">
        <v>8</v>
      </c>
      <c r="I21" s="89" t="s">
        <v>69</v>
      </c>
      <c r="J21" s="89" t="s">
        <v>69</v>
      </c>
      <c r="K21" s="92">
        <v>6366990</v>
      </c>
      <c r="L21" s="89" t="s">
        <v>69</v>
      </c>
      <c r="M21" s="92">
        <v>0</v>
      </c>
      <c r="N21" s="89" t="s">
        <v>69</v>
      </c>
      <c r="O21" s="92">
        <v>0</v>
      </c>
      <c r="P21" s="89" t="s">
        <v>69</v>
      </c>
      <c r="Q21" s="92">
        <v>0</v>
      </c>
      <c r="R21" s="89" t="s">
        <v>69</v>
      </c>
      <c r="S21" s="92">
        <v>0</v>
      </c>
      <c r="T21" s="89" t="s">
        <v>69</v>
      </c>
      <c r="U21" s="92">
        <v>6366990</v>
      </c>
      <c r="V21" s="89" t="s">
        <v>89</v>
      </c>
    </row>
    <row r="22" spans="1:22" x14ac:dyDescent="0.25">
      <c r="A22" s="114">
        <v>21</v>
      </c>
      <c r="B22" s="89" t="s">
        <v>90</v>
      </c>
      <c r="C22" s="89">
        <v>4309753</v>
      </c>
      <c r="D22" s="89" t="s">
        <v>123</v>
      </c>
      <c r="E22" s="89" t="s">
        <v>124</v>
      </c>
      <c r="F22" s="89" t="s">
        <v>461</v>
      </c>
      <c r="G22" s="89" t="s">
        <v>462</v>
      </c>
      <c r="H22" s="89" t="s">
        <v>8</v>
      </c>
      <c r="I22" s="89" t="s">
        <v>295</v>
      </c>
      <c r="J22" s="89" t="s">
        <v>69</v>
      </c>
      <c r="K22" s="92">
        <v>0</v>
      </c>
      <c r="L22" s="89" t="s">
        <v>69</v>
      </c>
      <c r="M22" s="92">
        <v>2220921</v>
      </c>
      <c r="N22" s="89" t="s">
        <v>69</v>
      </c>
      <c r="O22" s="92">
        <v>0</v>
      </c>
      <c r="P22" s="89" t="s">
        <v>69</v>
      </c>
      <c r="Q22" s="92">
        <v>0</v>
      </c>
      <c r="R22" s="89" t="s">
        <v>69</v>
      </c>
      <c r="S22" s="92">
        <v>0</v>
      </c>
      <c r="T22" s="89" t="s">
        <v>69</v>
      </c>
      <c r="U22" s="92">
        <v>2220921</v>
      </c>
      <c r="V22" s="89" t="s">
        <v>89</v>
      </c>
    </row>
    <row r="23" spans="1:22" x14ac:dyDescent="0.25">
      <c r="A23" s="114">
        <v>22</v>
      </c>
      <c r="B23" s="89" t="s">
        <v>90</v>
      </c>
      <c r="C23" s="89">
        <v>4309755</v>
      </c>
      <c r="D23" s="89" t="s">
        <v>123</v>
      </c>
      <c r="E23" s="89" t="s">
        <v>125</v>
      </c>
      <c r="F23" s="89" t="s">
        <v>461</v>
      </c>
      <c r="G23" s="89" t="s">
        <v>462</v>
      </c>
      <c r="H23" s="89" t="s">
        <v>8</v>
      </c>
      <c r="I23" s="89" t="s">
        <v>295</v>
      </c>
      <c r="J23" s="89" t="s">
        <v>69</v>
      </c>
      <c r="K23" s="92">
        <v>503500</v>
      </c>
      <c r="L23" s="89" t="s">
        <v>69</v>
      </c>
      <c r="M23" s="92">
        <v>0</v>
      </c>
      <c r="N23" s="89" t="s">
        <v>69</v>
      </c>
      <c r="O23" s="92">
        <v>0</v>
      </c>
      <c r="P23" s="89" t="s">
        <v>69</v>
      </c>
      <c r="Q23" s="92">
        <v>0</v>
      </c>
      <c r="R23" s="89" t="s">
        <v>69</v>
      </c>
      <c r="S23" s="92">
        <v>0</v>
      </c>
      <c r="T23" s="89" t="s">
        <v>69</v>
      </c>
      <c r="U23" s="92">
        <v>503500</v>
      </c>
      <c r="V23" s="89" t="s">
        <v>89</v>
      </c>
    </row>
    <row r="24" spans="1:22" x14ac:dyDescent="0.25">
      <c r="A24" s="114">
        <v>23</v>
      </c>
      <c r="B24" s="89" t="s">
        <v>90</v>
      </c>
      <c r="C24" s="89">
        <v>4396831</v>
      </c>
      <c r="D24" s="89" t="s">
        <v>126</v>
      </c>
      <c r="E24" s="89" t="s">
        <v>127</v>
      </c>
      <c r="F24" s="89" t="s">
        <v>445</v>
      </c>
      <c r="G24" s="89" t="s">
        <v>446</v>
      </c>
      <c r="H24" s="89" t="s">
        <v>8</v>
      </c>
      <c r="I24" s="89" t="s">
        <v>69</v>
      </c>
      <c r="J24" s="89" t="s">
        <v>69</v>
      </c>
      <c r="K24" s="92">
        <v>800000</v>
      </c>
      <c r="L24" s="89" t="s">
        <v>69</v>
      </c>
      <c r="M24" s="92">
        <v>0</v>
      </c>
      <c r="N24" s="89" t="s">
        <v>69</v>
      </c>
      <c r="O24" s="92">
        <v>0</v>
      </c>
      <c r="P24" s="89" t="s">
        <v>69</v>
      </c>
      <c r="Q24" s="92">
        <v>0</v>
      </c>
      <c r="R24" s="89" t="s">
        <v>69</v>
      </c>
      <c r="S24" s="92">
        <v>0</v>
      </c>
      <c r="T24" s="89" t="s">
        <v>69</v>
      </c>
      <c r="U24" s="92">
        <v>800000</v>
      </c>
      <c r="V24" s="89" t="s">
        <v>89</v>
      </c>
    </row>
    <row r="25" spans="1:22" x14ac:dyDescent="0.25">
      <c r="A25" s="114">
        <v>24</v>
      </c>
      <c r="B25" s="89" t="s">
        <v>92</v>
      </c>
      <c r="C25" s="89">
        <v>4479311</v>
      </c>
      <c r="D25" s="89" t="s">
        <v>128</v>
      </c>
      <c r="E25" s="89" t="s">
        <v>129</v>
      </c>
      <c r="F25" s="89" t="s">
        <v>447</v>
      </c>
      <c r="G25" s="89" t="s">
        <v>448</v>
      </c>
      <c r="H25" s="89" t="s">
        <v>8</v>
      </c>
      <c r="I25" s="89" t="s">
        <v>69</v>
      </c>
      <c r="J25" s="89" t="s">
        <v>69</v>
      </c>
      <c r="K25" s="92">
        <v>9010900</v>
      </c>
      <c r="L25" s="89" t="s">
        <v>69</v>
      </c>
      <c r="M25" s="92">
        <v>0</v>
      </c>
      <c r="N25" s="89" t="s">
        <v>69</v>
      </c>
      <c r="O25" s="92">
        <v>0</v>
      </c>
      <c r="P25" s="89" t="s">
        <v>69</v>
      </c>
      <c r="Q25" s="92">
        <v>0</v>
      </c>
      <c r="R25" s="89" t="s">
        <v>69</v>
      </c>
      <c r="S25" s="92">
        <v>0</v>
      </c>
      <c r="T25" s="89" t="s">
        <v>69</v>
      </c>
      <c r="U25" s="92">
        <v>9010900</v>
      </c>
      <c r="V25" s="89" t="s">
        <v>89</v>
      </c>
    </row>
    <row r="26" spans="1:22" x14ac:dyDescent="0.25">
      <c r="A26" s="114">
        <v>25</v>
      </c>
      <c r="B26" s="89" t="s">
        <v>90</v>
      </c>
      <c r="C26" s="89">
        <v>4474101</v>
      </c>
      <c r="D26" s="89" t="s">
        <v>130</v>
      </c>
      <c r="E26" s="89" t="s">
        <v>131</v>
      </c>
      <c r="F26" s="89" t="s">
        <v>443</v>
      </c>
      <c r="G26" s="89" t="s">
        <v>455</v>
      </c>
      <c r="H26" s="89" t="s">
        <v>8</v>
      </c>
      <c r="I26" s="89" t="s">
        <v>69</v>
      </c>
      <c r="J26" s="89" t="s">
        <v>69</v>
      </c>
      <c r="K26" s="92">
        <v>86054</v>
      </c>
      <c r="L26" s="89" t="s">
        <v>69</v>
      </c>
      <c r="M26" s="92">
        <v>0</v>
      </c>
      <c r="N26" s="89" t="s">
        <v>69</v>
      </c>
      <c r="O26" s="92">
        <v>0</v>
      </c>
      <c r="P26" s="89" t="s">
        <v>69</v>
      </c>
      <c r="Q26" s="92">
        <v>0</v>
      </c>
      <c r="R26" s="89" t="s">
        <v>69</v>
      </c>
      <c r="S26" s="92">
        <v>0</v>
      </c>
      <c r="T26" s="89" t="s">
        <v>69</v>
      </c>
      <c r="U26" s="92">
        <v>86054</v>
      </c>
      <c r="V26" s="89" t="s">
        <v>89</v>
      </c>
    </row>
    <row r="27" spans="1:22" x14ac:dyDescent="0.25">
      <c r="A27" s="114">
        <v>26</v>
      </c>
      <c r="B27" s="89" t="s">
        <v>90</v>
      </c>
      <c r="C27" s="89">
        <v>4396651</v>
      </c>
      <c r="D27" s="89" t="s">
        <v>132</v>
      </c>
      <c r="E27" s="89" t="s">
        <v>133</v>
      </c>
      <c r="F27" s="89" t="s">
        <v>447</v>
      </c>
      <c r="G27" s="89" t="s">
        <v>456</v>
      </c>
      <c r="H27" s="89" t="s">
        <v>8</v>
      </c>
      <c r="I27" s="89" t="s">
        <v>69</v>
      </c>
      <c r="J27" s="89" t="s">
        <v>69</v>
      </c>
      <c r="K27" s="113">
        <v>0</v>
      </c>
      <c r="L27" s="89" t="s">
        <v>69</v>
      </c>
      <c r="M27" s="113">
        <v>0</v>
      </c>
      <c r="N27" s="89" t="s">
        <v>69</v>
      </c>
      <c r="O27" s="113">
        <v>220916</v>
      </c>
      <c r="P27" s="89" t="s">
        <v>69</v>
      </c>
      <c r="Q27" s="113">
        <v>0</v>
      </c>
      <c r="R27" s="89" t="s">
        <v>69</v>
      </c>
      <c r="S27" s="113">
        <v>0</v>
      </c>
      <c r="T27" s="89" t="s">
        <v>69</v>
      </c>
      <c r="U27" s="113">
        <v>220916</v>
      </c>
      <c r="V27" s="89" t="s">
        <v>89</v>
      </c>
    </row>
    <row r="28" spans="1:22" x14ac:dyDescent="0.25">
      <c r="A28" s="114">
        <v>27</v>
      </c>
      <c r="B28" s="89" t="s">
        <v>90</v>
      </c>
      <c r="C28" s="89">
        <v>4417102</v>
      </c>
      <c r="D28" s="89" t="s">
        <v>134</v>
      </c>
      <c r="E28" s="89" t="s">
        <v>135</v>
      </c>
      <c r="F28" s="89" t="s">
        <v>447</v>
      </c>
      <c r="G28" s="89" t="s">
        <v>449</v>
      </c>
      <c r="H28" s="89" t="s">
        <v>8</v>
      </c>
      <c r="I28" s="89" t="s">
        <v>69</v>
      </c>
      <c r="J28" s="89" t="s">
        <v>69</v>
      </c>
      <c r="K28" s="113">
        <v>0</v>
      </c>
      <c r="L28" s="89" t="s">
        <v>69</v>
      </c>
      <c r="M28" s="113">
        <v>0</v>
      </c>
      <c r="N28" s="89" t="s">
        <v>69</v>
      </c>
      <c r="O28" s="113">
        <v>221835</v>
      </c>
      <c r="P28" s="89" t="s">
        <v>69</v>
      </c>
      <c r="Q28" s="113">
        <v>0</v>
      </c>
      <c r="R28" s="89" t="s">
        <v>69</v>
      </c>
      <c r="S28" s="113">
        <v>0</v>
      </c>
      <c r="T28" s="89" t="s">
        <v>69</v>
      </c>
      <c r="U28" s="113">
        <v>221835</v>
      </c>
      <c r="V28" s="89" t="s">
        <v>89</v>
      </c>
    </row>
    <row r="29" spans="1:22" x14ac:dyDescent="0.25">
      <c r="A29" s="114">
        <v>28</v>
      </c>
      <c r="B29" s="89" t="s">
        <v>90</v>
      </c>
      <c r="C29" s="89">
        <v>4516441</v>
      </c>
      <c r="D29" s="89" t="s">
        <v>136</v>
      </c>
      <c r="E29" s="89" t="s">
        <v>69</v>
      </c>
      <c r="F29" s="89" t="s">
        <v>443</v>
      </c>
      <c r="G29" s="89" t="s">
        <v>463</v>
      </c>
      <c r="H29" s="89" t="s">
        <v>8</v>
      </c>
      <c r="I29" s="89" t="s">
        <v>69</v>
      </c>
      <c r="J29" s="89" t="s">
        <v>69</v>
      </c>
      <c r="K29" s="113">
        <v>0</v>
      </c>
      <c r="L29" s="89" t="s">
        <v>69</v>
      </c>
      <c r="M29" s="113">
        <v>0</v>
      </c>
      <c r="N29" s="89" t="s">
        <v>69</v>
      </c>
      <c r="O29" s="113">
        <v>0</v>
      </c>
      <c r="P29" s="89" t="s">
        <v>69</v>
      </c>
      <c r="Q29" s="113">
        <v>0</v>
      </c>
      <c r="R29" s="89" t="s">
        <v>69</v>
      </c>
      <c r="S29" s="113">
        <v>300000</v>
      </c>
      <c r="T29" s="89" t="s">
        <v>69</v>
      </c>
      <c r="U29" s="113">
        <v>300000</v>
      </c>
      <c r="V29" s="89" t="s">
        <v>89</v>
      </c>
    </row>
    <row r="30" spans="1:22" x14ac:dyDescent="0.25">
      <c r="A30" s="114">
        <v>29</v>
      </c>
      <c r="B30" s="89" t="s">
        <v>90</v>
      </c>
      <c r="C30" s="89">
        <v>4516431</v>
      </c>
      <c r="D30" s="89" t="s">
        <v>137</v>
      </c>
      <c r="E30" s="89" t="s">
        <v>69</v>
      </c>
      <c r="F30" s="89" t="s">
        <v>443</v>
      </c>
      <c r="G30" s="89" t="s">
        <v>463</v>
      </c>
      <c r="H30" s="89" t="s">
        <v>8</v>
      </c>
      <c r="I30" s="89" t="s">
        <v>69</v>
      </c>
      <c r="J30" s="89" t="s">
        <v>69</v>
      </c>
      <c r="K30" s="113">
        <v>0</v>
      </c>
      <c r="L30" s="89" t="s">
        <v>69</v>
      </c>
      <c r="M30" s="113">
        <v>1096309</v>
      </c>
      <c r="N30" s="89" t="s">
        <v>69</v>
      </c>
      <c r="O30" s="113">
        <v>0</v>
      </c>
      <c r="P30" s="89" t="s">
        <v>69</v>
      </c>
      <c r="Q30" s="113">
        <v>0</v>
      </c>
      <c r="R30" s="89" t="s">
        <v>69</v>
      </c>
      <c r="S30" s="113">
        <v>0</v>
      </c>
      <c r="T30" s="89" t="s">
        <v>69</v>
      </c>
      <c r="U30" s="113">
        <v>1096309</v>
      </c>
      <c r="V30" s="89" t="s">
        <v>89</v>
      </c>
    </row>
    <row r="31" spans="1:22" x14ac:dyDescent="0.25">
      <c r="A31" s="114">
        <v>30</v>
      </c>
      <c r="B31" s="89" t="s">
        <v>90</v>
      </c>
      <c r="C31" s="89">
        <v>4516451</v>
      </c>
      <c r="D31" s="89" t="s">
        <v>138</v>
      </c>
      <c r="E31" s="89" t="s">
        <v>69</v>
      </c>
      <c r="F31" s="89" t="s">
        <v>443</v>
      </c>
      <c r="G31" s="89" t="s">
        <v>463</v>
      </c>
      <c r="H31" s="89" t="s">
        <v>8</v>
      </c>
      <c r="I31" s="89" t="s">
        <v>69</v>
      </c>
      <c r="J31" s="89" t="s">
        <v>69</v>
      </c>
      <c r="K31" s="113">
        <v>0</v>
      </c>
      <c r="L31" s="89" t="s">
        <v>69</v>
      </c>
      <c r="M31" s="113">
        <v>9984383</v>
      </c>
      <c r="N31" s="89" t="s">
        <v>69</v>
      </c>
      <c r="O31" s="113">
        <v>0</v>
      </c>
      <c r="P31" s="89" t="s">
        <v>69</v>
      </c>
      <c r="Q31" s="113">
        <v>0</v>
      </c>
      <c r="R31" s="89" t="s">
        <v>69</v>
      </c>
      <c r="S31" s="113">
        <v>0</v>
      </c>
      <c r="T31" s="89" t="s">
        <v>69</v>
      </c>
      <c r="U31" s="113">
        <v>9984383</v>
      </c>
      <c r="V31" s="89" t="s">
        <v>89</v>
      </c>
    </row>
    <row r="32" spans="1:22" x14ac:dyDescent="0.25">
      <c r="A32" s="114">
        <v>31</v>
      </c>
      <c r="B32" s="89" t="s">
        <v>90</v>
      </c>
      <c r="C32" s="89">
        <v>4516461</v>
      </c>
      <c r="D32" s="89" t="s">
        <v>139</v>
      </c>
      <c r="E32" s="89" t="s">
        <v>69</v>
      </c>
      <c r="F32" s="89" t="s">
        <v>443</v>
      </c>
      <c r="G32" s="89" t="s">
        <v>463</v>
      </c>
      <c r="H32" s="89" t="s">
        <v>8</v>
      </c>
      <c r="I32" s="89" t="s">
        <v>69</v>
      </c>
      <c r="J32" s="89" t="s">
        <v>69</v>
      </c>
      <c r="K32" s="113">
        <v>0</v>
      </c>
      <c r="L32" s="89" t="s">
        <v>69</v>
      </c>
      <c r="M32" s="113">
        <v>6571474</v>
      </c>
      <c r="N32" s="89" t="s">
        <v>69</v>
      </c>
      <c r="O32" s="113">
        <v>0</v>
      </c>
      <c r="P32" s="89" t="s">
        <v>69</v>
      </c>
      <c r="Q32" s="113">
        <v>0</v>
      </c>
      <c r="R32" s="89" t="s">
        <v>69</v>
      </c>
      <c r="S32" s="113">
        <v>0</v>
      </c>
      <c r="T32" s="89" t="s">
        <v>69</v>
      </c>
      <c r="U32" s="113">
        <v>6571474</v>
      </c>
      <c r="V32" s="89" t="s">
        <v>89</v>
      </c>
    </row>
    <row r="33" spans="1:22" x14ac:dyDescent="0.25">
      <c r="A33" s="114">
        <v>32</v>
      </c>
      <c r="B33" s="89" t="s">
        <v>90</v>
      </c>
      <c r="C33" s="89">
        <v>4225703</v>
      </c>
      <c r="D33" s="89" t="s">
        <v>140</v>
      </c>
      <c r="E33" s="89" t="s">
        <v>141</v>
      </c>
      <c r="F33" s="89" t="s">
        <v>461</v>
      </c>
      <c r="G33" s="89" t="s">
        <v>462</v>
      </c>
      <c r="H33" s="89" t="s">
        <v>8</v>
      </c>
      <c r="I33" s="89" t="s">
        <v>69</v>
      </c>
      <c r="J33" s="89" t="s">
        <v>69</v>
      </c>
      <c r="K33" s="113">
        <v>0</v>
      </c>
      <c r="L33" s="89" t="s">
        <v>69</v>
      </c>
      <c r="M33" s="113">
        <v>10900</v>
      </c>
      <c r="N33" s="89" t="s">
        <v>69</v>
      </c>
      <c r="O33" s="113">
        <v>12340539</v>
      </c>
      <c r="P33" s="89" t="s">
        <v>69</v>
      </c>
      <c r="Q33" s="113">
        <v>0</v>
      </c>
      <c r="R33" s="89" t="s">
        <v>69</v>
      </c>
      <c r="S33" s="113">
        <v>0</v>
      </c>
      <c r="T33" s="89" t="s">
        <v>69</v>
      </c>
      <c r="U33" s="113">
        <v>12351439</v>
      </c>
      <c r="V33" s="89" t="s">
        <v>89</v>
      </c>
    </row>
    <row r="34" spans="1:22" x14ac:dyDescent="0.25">
      <c r="A34" s="114">
        <v>33</v>
      </c>
      <c r="B34" s="89" t="s">
        <v>92</v>
      </c>
      <c r="C34" s="89">
        <v>4354712</v>
      </c>
      <c r="D34" s="89" t="s">
        <v>142</v>
      </c>
      <c r="E34" s="89" t="s">
        <v>143</v>
      </c>
      <c r="F34" s="89" t="s">
        <v>461</v>
      </c>
      <c r="G34" s="89" t="s">
        <v>462</v>
      </c>
      <c r="H34" s="89" t="s">
        <v>8</v>
      </c>
      <c r="I34" s="89" t="s">
        <v>69</v>
      </c>
      <c r="J34" s="89" t="s">
        <v>69</v>
      </c>
      <c r="K34" s="113">
        <v>7448021</v>
      </c>
      <c r="L34" s="89" t="s">
        <v>69</v>
      </c>
      <c r="M34" s="113">
        <v>0</v>
      </c>
      <c r="N34" s="89" t="s">
        <v>69</v>
      </c>
      <c r="O34" s="113">
        <v>0</v>
      </c>
      <c r="P34" s="89" t="s">
        <v>69</v>
      </c>
      <c r="Q34" s="113">
        <v>0</v>
      </c>
      <c r="R34" s="89" t="s">
        <v>69</v>
      </c>
      <c r="S34" s="113">
        <v>0</v>
      </c>
      <c r="T34" s="89" t="s">
        <v>69</v>
      </c>
      <c r="U34" s="113">
        <v>7448021</v>
      </c>
      <c r="V34" s="89" t="s">
        <v>89</v>
      </c>
    </row>
    <row r="35" spans="1:22" x14ac:dyDescent="0.25">
      <c r="A35" s="114">
        <v>34</v>
      </c>
      <c r="B35" s="89" t="s">
        <v>90</v>
      </c>
      <c r="C35" s="89">
        <v>4323321</v>
      </c>
      <c r="D35" s="89" t="s">
        <v>144</v>
      </c>
      <c r="E35" s="89" t="s">
        <v>145</v>
      </c>
      <c r="F35" s="89" t="s">
        <v>443</v>
      </c>
      <c r="G35" s="89" t="s">
        <v>457</v>
      </c>
      <c r="H35" s="89" t="s">
        <v>8</v>
      </c>
      <c r="I35" s="89" t="s">
        <v>69</v>
      </c>
      <c r="J35" s="89" t="s">
        <v>69</v>
      </c>
      <c r="K35" s="113">
        <v>7154096</v>
      </c>
      <c r="L35" s="89" t="s">
        <v>69</v>
      </c>
      <c r="M35" s="113">
        <v>0</v>
      </c>
      <c r="N35" s="89" t="s">
        <v>69</v>
      </c>
      <c r="O35" s="113">
        <v>0</v>
      </c>
      <c r="P35" s="89" t="s">
        <v>69</v>
      </c>
      <c r="Q35" s="113">
        <v>0</v>
      </c>
      <c r="R35" s="89" t="s">
        <v>69</v>
      </c>
      <c r="S35" s="113">
        <v>0</v>
      </c>
      <c r="T35" s="89" t="s">
        <v>69</v>
      </c>
      <c r="U35" s="113">
        <v>7154096</v>
      </c>
      <c r="V35" s="89" t="s">
        <v>89</v>
      </c>
    </row>
    <row r="36" spans="1:22" x14ac:dyDescent="0.25">
      <c r="A36" s="114">
        <v>35</v>
      </c>
      <c r="B36" s="89" t="s">
        <v>90</v>
      </c>
      <c r="C36" s="89">
        <v>4452971</v>
      </c>
      <c r="D36" s="89" t="s">
        <v>144</v>
      </c>
      <c r="E36" s="89" t="s">
        <v>146</v>
      </c>
      <c r="F36" s="89" t="s">
        <v>443</v>
      </c>
      <c r="G36" s="89" t="s">
        <v>457</v>
      </c>
      <c r="H36" s="89" t="s">
        <v>8</v>
      </c>
      <c r="I36" s="89" t="s">
        <v>69</v>
      </c>
      <c r="J36" s="89" t="s">
        <v>69</v>
      </c>
      <c r="K36" s="113">
        <v>5464097</v>
      </c>
      <c r="L36" s="89" t="s">
        <v>69</v>
      </c>
      <c r="M36" s="113">
        <v>0</v>
      </c>
      <c r="N36" s="89" t="s">
        <v>69</v>
      </c>
      <c r="O36" s="113">
        <v>0</v>
      </c>
      <c r="P36" s="89" t="s">
        <v>69</v>
      </c>
      <c r="Q36" s="113">
        <v>0</v>
      </c>
      <c r="R36" s="89" t="s">
        <v>69</v>
      </c>
      <c r="S36" s="113">
        <v>0</v>
      </c>
      <c r="T36" s="89" t="s">
        <v>69</v>
      </c>
      <c r="U36" s="113">
        <v>5464097</v>
      </c>
      <c r="V36" s="89" t="s">
        <v>89</v>
      </c>
    </row>
    <row r="37" spans="1:22" x14ac:dyDescent="0.25">
      <c r="A37" s="114">
        <v>36</v>
      </c>
      <c r="B37" s="89" t="s">
        <v>90</v>
      </c>
      <c r="C37" s="89">
        <v>2383191</v>
      </c>
      <c r="D37" s="89" t="s">
        <v>147</v>
      </c>
      <c r="E37" s="89" t="s">
        <v>148</v>
      </c>
      <c r="F37" s="89" t="s">
        <v>447</v>
      </c>
      <c r="G37" s="89" t="s">
        <v>456</v>
      </c>
      <c r="H37" s="89" t="s">
        <v>8</v>
      </c>
      <c r="I37" s="89" t="s">
        <v>69</v>
      </c>
      <c r="J37" s="89" t="s">
        <v>69</v>
      </c>
      <c r="K37" s="113">
        <v>132666597</v>
      </c>
      <c r="L37" s="89" t="s">
        <v>69</v>
      </c>
      <c r="M37" s="113">
        <v>0</v>
      </c>
      <c r="N37" s="89" t="s">
        <v>69</v>
      </c>
      <c r="O37" s="113">
        <v>0</v>
      </c>
      <c r="P37" s="89" t="s">
        <v>69</v>
      </c>
      <c r="Q37" s="113">
        <v>0</v>
      </c>
      <c r="R37" s="89" t="s">
        <v>69</v>
      </c>
      <c r="S37" s="113">
        <v>0</v>
      </c>
      <c r="T37" s="89" t="s">
        <v>69</v>
      </c>
      <c r="U37" s="113">
        <v>132666597</v>
      </c>
      <c r="V37" s="89" t="s">
        <v>89</v>
      </c>
    </row>
    <row r="38" spans="1:22" x14ac:dyDescent="0.25">
      <c r="A38" s="114">
        <v>37</v>
      </c>
      <c r="B38" s="89" t="s">
        <v>90</v>
      </c>
      <c r="C38" s="89">
        <v>4411351</v>
      </c>
      <c r="D38" s="89" t="s">
        <v>147</v>
      </c>
      <c r="E38" s="89" t="s">
        <v>149</v>
      </c>
      <c r="F38" s="89" t="s">
        <v>443</v>
      </c>
      <c r="G38" s="89" t="s">
        <v>457</v>
      </c>
      <c r="H38" s="89" t="s">
        <v>8</v>
      </c>
      <c r="I38" s="89" t="s">
        <v>69</v>
      </c>
      <c r="J38" s="89" t="s">
        <v>69</v>
      </c>
      <c r="K38" s="113">
        <v>8781493</v>
      </c>
      <c r="L38" s="89" t="s">
        <v>69</v>
      </c>
      <c r="M38" s="113">
        <v>0</v>
      </c>
      <c r="N38" s="89" t="s">
        <v>69</v>
      </c>
      <c r="O38" s="113">
        <v>0</v>
      </c>
      <c r="P38" s="89" t="s">
        <v>69</v>
      </c>
      <c r="Q38" s="113">
        <v>0</v>
      </c>
      <c r="R38" s="89" t="s">
        <v>69</v>
      </c>
      <c r="S38" s="113">
        <v>0</v>
      </c>
      <c r="T38" s="89" t="s">
        <v>69</v>
      </c>
      <c r="U38" s="113">
        <v>8781493</v>
      </c>
      <c r="V38" s="89" t="s">
        <v>89</v>
      </c>
    </row>
    <row r="39" spans="1:22" x14ac:dyDescent="0.25">
      <c r="A39" s="114">
        <v>38</v>
      </c>
      <c r="B39" s="89" t="s">
        <v>90</v>
      </c>
      <c r="C39" s="89">
        <v>4488761</v>
      </c>
      <c r="D39" s="89" t="s">
        <v>147</v>
      </c>
      <c r="E39" s="89" t="s">
        <v>150</v>
      </c>
      <c r="F39" s="89" t="s">
        <v>445</v>
      </c>
      <c r="G39" s="89" t="s">
        <v>446</v>
      </c>
      <c r="H39" s="89" t="s">
        <v>8</v>
      </c>
      <c r="I39" s="89" t="s">
        <v>69</v>
      </c>
      <c r="J39" s="89" t="s">
        <v>69</v>
      </c>
      <c r="K39" s="113">
        <v>7999500</v>
      </c>
      <c r="L39" s="89" t="s">
        <v>69</v>
      </c>
      <c r="M39" s="113">
        <v>49042733</v>
      </c>
      <c r="N39" s="89" t="s">
        <v>69</v>
      </c>
      <c r="O39" s="113">
        <v>0</v>
      </c>
      <c r="P39" s="89" t="s">
        <v>69</v>
      </c>
      <c r="Q39" s="113">
        <v>1795955</v>
      </c>
      <c r="R39" s="89" t="s">
        <v>69</v>
      </c>
      <c r="S39" s="113">
        <v>0</v>
      </c>
      <c r="T39" s="89" t="s">
        <v>69</v>
      </c>
      <c r="U39" s="113">
        <v>58838188</v>
      </c>
      <c r="V39" s="89" t="s">
        <v>89</v>
      </c>
    </row>
    <row r="40" spans="1:22" x14ac:dyDescent="0.25">
      <c r="A40" s="114">
        <v>39</v>
      </c>
      <c r="B40" s="89" t="s">
        <v>90</v>
      </c>
      <c r="C40" s="89">
        <v>4391381</v>
      </c>
      <c r="D40" s="89" t="s">
        <v>151</v>
      </c>
      <c r="E40" s="89" t="s">
        <v>152</v>
      </c>
      <c r="F40" s="89" t="s">
        <v>443</v>
      </c>
      <c r="G40" s="89" t="s">
        <v>457</v>
      </c>
      <c r="H40" s="89" t="s">
        <v>8</v>
      </c>
      <c r="I40" s="89" t="s">
        <v>69</v>
      </c>
      <c r="J40" s="89" t="s">
        <v>69</v>
      </c>
      <c r="K40" s="113">
        <v>499992</v>
      </c>
      <c r="L40" s="89" t="s">
        <v>69</v>
      </c>
      <c r="M40" s="113">
        <v>0</v>
      </c>
      <c r="N40" s="89" t="s">
        <v>69</v>
      </c>
      <c r="O40" s="113">
        <v>0</v>
      </c>
      <c r="P40" s="89" t="s">
        <v>69</v>
      </c>
      <c r="Q40" s="113">
        <v>0</v>
      </c>
      <c r="R40" s="89" t="s">
        <v>69</v>
      </c>
      <c r="S40" s="113">
        <v>0</v>
      </c>
      <c r="T40" s="89" t="s">
        <v>69</v>
      </c>
      <c r="U40" s="113">
        <v>499992</v>
      </c>
      <c r="V40" s="89" t="s">
        <v>89</v>
      </c>
    </row>
    <row r="41" spans="1:22" x14ac:dyDescent="0.25">
      <c r="A41" s="114">
        <v>40</v>
      </c>
      <c r="B41" s="89" t="s">
        <v>90</v>
      </c>
      <c r="C41" s="89">
        <v>4456861</v>
      </c>
      <c r="D41" s="89" t="s">
        <v>153</v>
      </c>
      <c r="E41" s="89" t="s">
        <v>69</v>
      </c>
      <c r="F41" s="89" t="s">
        <v>443</v>
      </c>
      <c r="G41" s="89" t="s">
        <v>450</v>
      </c>
      <c r="H41" s="89" t="s">
        <v>8</v>
      </c>
      <c r="I41" s="89" t="s">
        <v>69</v>
      </c>
      <c r="J41" s="89" t="s">
        <v>69</v>
      </c>
      <c r="K41" s="113">
        <v>5929784</v>
      </c>
      <c r="L41" s="89" t="s">
        <v>69</v>
      </c>
      <c r="M41" s="113">
        <v>0</v>
      </c>
      <c r="N41" s="89" t="s">
        <v>69</v>
      </c>
      <c r="O41" s="113">
        <v>0</v>
      </c>
      <c r="P41" s="89" t="s">
        <v>69</v>
      </c>
      <c r="Q41" s="113">
        <v>0</v>
      </c>
      <c r="R41" s="89" t="s">
        <v>69</v>
      </c>
      <c r="S41" s="113">
        <v>0</v>
      </c>
      <c r="T41" s="89" t="s">
        <v>69</v>
      </c>
      <c r="U41" s="113">
        <v>5929784</v>
      </c>
      <c r="V41" s="89" t="s">
        <v>89</v>
      </c>
    </row>
    <row r="42" spans="1:22" x14ac:dyDescent="0.25">
      <c r="A42" s="114">
        <v>41</v>
      </c>
      <c r="B42" s="89" t="s">
        <v>90</v>
      </c>
      <c r="C42" s="89">
        <v>4391391</v>
      </c>
      <c r="D42" s="89" t="s">
        <v>154</v>
      </c>
      <c r="E42" s="89" t="s">
        <v>155</v>
      </c>
      <c r="F42" s="89" t="s">
        <v>443</v>
      </c>
      <c r="G42" s="89" t="s">
        <v>457</v>
      </c>
      <c r="H42" s="89" t="s">
        <v>8</v>
      </c>
      <c r="I42" s="89" t="s">
        <v>69</v>
      </c>
      <c r="J42" s="89" t="s">
        <v>69</v>
      </c>
      <c r="K42" s="92">
        <v>554954</v>
      </c>
      <c r="L42" s="89" t="s">
        <v>69</v>
      </c>
      <c r="M42" s="92">
        <v>0</v>
      </c>
      <c r="N42" s="89" t="s">
        <v>69</v>
      </c>
      <c r="O42" s="92">
        <v>0</v>
      </c>
      <c r="P42" s="89" t="s">
        <v>69</v>
      </c>
      <c r="Q42" s="92">
        <v>0</v>
      </c>
      <c r="R42" s="89" t="s">
        <v>69</v>
      </c>
      <c r="S42" s="92">
        <v>0</v>
      </c>
      <c r="T42" s="89" t="s">
        <v>69</v>
      </c>
      <c r="U42" s="92">
        <v>554954</v>
      </c>
      <c r="V42" s="89" t="s">
        <v>89</v>
      </c>
    </row>
    <row r="43" spans="1:22" x14ac:dyDescent="0.25">
      <c r="A43" s="114">
        <v>42</v>
      </c>
      <c r="B43" s="89" t="s">
        <v>90</v>
      </c>
      <c r="C43" s="89">
        <v>4507401</v>
      </c>
      <c r="D43" s="89" t="s">
        <v>154</v>
      </c>
      <c r="E43" s="89" t="s">
        <v>156</v>
      </c>
      <c r="F43" s="89" t="s">
        <v>443</v>
      </c>
      <c r="G43" s="89" t="s">
        <v>457</v>
      </c>
      <c r="H43" s="89" t="s">
        <v>8</v>
      </c>
      <c r="I43" s="89" t="s">
        <v>69</v>
      </c>
      <c r="J43" s="89" t="s">
        <v>69</v>
      </c>
      <c r="K43" s="92">
        <v>7499</v>
      </c>
      <c r="L43" s="89" t="s">
        <v>69</v>
      </c>
      <c r="M43" s="92">
        <v>0</v>
      </c>
      <c r="N43" s="89" t="s">
        <v>69</v>
      </c>
      <c r="O43" s="92">
        <v>806687</v>
      </c>
      <c r="P43" s="89" t="s">
        <v>69</v>
      </c>
      <c r="Q43" s="92">
        <v>0</v>
      </c>
      <c r="R43" s="89" t="s">
        <v>69</v>
      </c>
      <c r="S43" s="92">
        <v>0</v>
      </c>
      <c r="T43" s="89" t="s">
        <v>69</v>
      </c>
      <c r="U43" s="92">
        <v>814186</v>
      </c>
      <c r="V43" s="89" t="s">
        <v>89</v>
      </c>
    </row>
    <row r="44" spans="1:22" x14ac:dyDescent="0.25">
      <c r="A44" s="114">
        <v>43</v>
      </c>
      <c r="B44" s="89" t="s">
        <v>90</v>
      </c>
      <c r="C44" s="89">
        <v>4344071</v>
      </c>
      <c r="D44" s="89" t="s">
        <v>157</v>
      </c>
      <c r="E44" s="89" t="s">
        <v>158</v>
      </c>
      <c r="F44" s="89" t="s">
        <v>443</v>
      </c>
      <c r="G44" s="89" t="s">
        <v>457</v>
      </c>
      <c r="H44" s="89" t="s">
        <v>8</v>
      </c>
      <c r="I44" s="89" t="s">
        <v>69</v>
      </c>
      <c r="J44" s="89" t="s">
        <v>69</v>
      </c>
      <c r="K44" s="92">
        <v>4141</v>
      </c>
      <c r="L44" s="89" t="s">
        <v>69</v>
      </c>
      <c r="M44" s="92">
        <v>0</v>
      </c>
      <c r="N44" s="89" t="s">
        <v>69</v>
      </c>
      <c r="O44" s="92">
        <v>0</v>
      </c>
      <c r="P44" s="89" t="s">
        <v>69</v>
      </c>
      <c r="Q44" s="92">
        <v>0</v>
      </c>
      <c r="R44" s="89" t="s">
        <v>69</v>
      </c>
      <c r="S44" s="92">
        <v>0</v>
      </c>
      <c r="T44" s="89" t="s">
        <v>69</v>
      </c>
      <c r="U44" s="92">
        <v>4141</v>
      </c>
      <c r="V44" s="89" t="s">
        <v>89</v>
      </c>
    </row>
    <row r="45" spans="1:22" x14ac:dyDescent="0.25">
      <c r="A45" s="114">
        <v>44</v>
      </c>
      <c r="B45" s="89" t="s">
        <v>90</v>
      </c>
      <c r="C45" s="89">
        <v>4373271</v>
      </c>
      <c r="D45" s="89" t="s">
        <v>159</v>
      </c>
      <c r="E45" s="89" t="s">
        <v>160</v>
      </c>
      <c r="F45" s="89" t="s">
        <v>443</v>
      </c>
      <c r="G45" s="89" t="s">
        <v>457</v>
      </c>
      <c r="H45" s="89" t="s">
        <v>8</v>
      </c>
      <c r="I45" s="89" t="s">
        <v>69</v>
      </c>
      <c r="J45" s="89" t="s">
        <v>69</v>
      </c>
      <c r="K45" s="92">
        <v>5000</v>
      </c>
      <c r="L45" s="89" t="s">
        <v>69</v>
      </c>
      <c r="M45" s="92">
        <v>0</v>
      </c>
      <c r="N45" s="89" t="s">
        <v>69</v>
      </c>
      <c r="O45" s="92">
        <v>0</v>
      </c>
      <c r="P45" s="89" t="s">
        <v>69</v>
      </c>
      <c r="Q45" s="92">
        <v>0</v>
      </c>
      <c r="R45" s="89" t="s">
        <v>69</v>
      </c>
      <c r="S45" s="92">
        <v>0</v>
      </c>
      <c r="T45" s="89" t="s">
        <v>69</v>
      </c>
      <c r="U45" s="92">
        <v>5000</v>
      </c>
      <c r="V45" s="89" t="s">
        <v>89</v>
      </c>
    </row>
    <row r="46" spans="1:22" x14ac:dyDescent="0.25">
      <c r="A46" s="114">
        <v>45</v>
      </c>
      <c r="B46" s="89" t="s">
        <v>90</v>
      </c>
      <c r="C46" s="89">
        <v>4456851</v>
      </c>
      <c r="D46" s="89" t="s">
        <v>161</v>
      </c>
      <c r="E46" s="89" t="s">
        <v>162</v>
      </c>
      <c r="F46" s="89" t="s">
        <v>443</v>
      </c>
      <c r="G46" s="89" t="s">
        <v>450</v>
      </c>
      <c r="H46" s="89" t="s">
        <v>8</v>
      </c>
      <c r="I46" s="89" t="s">
        <v>69</v>
      </c>
      <c r="J46" s="89" t="s">
        <v>69</v>
      </c>
      <c r="K46" s="92">
        <v>6035975</v>
      </c>
      <c r="L46" s="89" t="s">
        <v>69</v>
      </c>
      <c r="M46" s="92">
        <v>0</v>
      </c>
      <c r="N46" s="89" t="s">
        <v>69</v>
      </c>
      <c r="O46" s="92">
        <v>25520</v>
      </c>
      <c r="P46" s="89" t="s">
        <v>69</v>
      </c>
      <c r="Q46" s="92">
        <v>0</v>
      </c>
      <c r="R46" s="89" t="s">
        <v>69</v>
      </c>
      <c r="S46" s="92">
        <v>0</v>
      </c>
      <c r="T46" s="89" t="s">
        <v>69</v>
      </c>
      <c r="U46" s="92">
        <v>6061495</v>
      </c>
      <c r="V46" s="89" t="s">
        <v>89</v>
      </c>
    </row>
    <row r="47" spans="1:22" x14ac:dyDescent="0.25">
      <c r="A47" s="114">
        <v>46</v>
      </c>
      <c r="B47" s="89" t="s">
        <v>90</v>
      </c>
      <c r="C47" s="89">
        <v>4470931</v>
      </c>
      <c r="D47" s="89" t="s">
        <v>163</v>
      </c>
      <c r="E47" s="89" t="s">
        <v>164</v>
      </c>
      <c r="F47" s="89" t="s">
        <v>443</v>
      </c>
      <c r="G47" s="89" t="s">
        <v>457</v>
      </c>
      <c r="H47" s="89" t="s">
        <v>8</v>
      </c>
      <c r="I47" s="89" t="s">
        <v>69</v>
      </c>
      <c r="J47" s="89" t="s">
        <v>69</v>
      </c>
      <c r="K47" s="92">
        <v>7093088</v>
      </c>
      <c r="L47" s="89" t="s">
        <v>69</v>
      </c>
      <c r="M47" s="92">
        <v>0</v>
      </c>
      <c r="N47" s="89" t="s">
        <v>69</v>
      </c>
      <c r="O47" s="92">
        <v>0</v>
      </c>
      <c r="P47" s="89" t="s">
        <v>69</v>
      </c>
      <c r="Q47" s="92">
        <v>0</v>
      </c>
      <c r="R47" s="89" t="s">
        <v>69</v>
      </c>
      <c r="S47" s="92">
        <v>0</v>
      </c>
      <c r="T47" s="89" t="s">
        <v>69</v>
      </c>
      <c r="U47" s="92">
        <v>7093088</v>
      </c>
      <c r="V47" s="89" t="s">
        <v>89</v>
      </c>
    </row>
    <row r="48" spans="1:22" x14ac:dyDescent="0.25">
      <c r="A48" s="114">
        <v>47</v>
      </c>
      <c r="B48" s="89" t="s">
        <v>92</v>
      </c>
      <c r="C48" s="89">
        <v>4301321</v>
      </c>
      <c r="D48" s="89" t="s">
        <v>165</v>
      </c>
      <c r="E48" s="89" t="s">
        <v>166</v>
      </c>
      <c r="F48" s="89" t="s">
        <v>447</v>
      </c>
      <c r="G48" s="89" t="s">
        <v>456</v>
      </c>
      <c r="H48" s="89" t="s">
        <v>8</v>
      </c>
      <c r="I48" s="89" t="s">
        <v>464</v>
      </c>
      <c r="J48" s="89" t="s">
        <v>69</v>
      </c>
      <c r="K48" s="92">
        <v>25986255</v>
      </c>
      <c r="L48" s="89" t="s">
        <v>69</v>
      </c>
      <c r="M48" s="92">
        <v>59480381</v>
      </c>
      <c r="N48" s="89" t="s">
        <v>69</v>
      </c>
      <c r="O48" s="92">
        <v>43378458</v>
      </c>
      <c r="P48" s="89" t="s">
        <v>69</v>
      </c>
      <c r="Q48" s="92">
        <v>0</v>
      </c>
      <c r="R48" s="89" t="s">
        <v>69</v>
      </c>
      <c r="S48" s="92">
        <v>0</v>
      </c>
      <c r="T48" s="89" t="s">
        <v>69</v>
      </c>
      <c r="U48" s="92">
        <v>128845094</v>
      </c>
      <c r="V48" s="89" t="s">
        <v>89</v>
      </c>
    </row>
    <row r="49" spans="1:22" x14ac:dyDescent="0.25">
      <c r="A49" s="114">
        <v>48</v>
      </c>
      <c r="B49" s="89" t="s">
        <v>92</v>
      </c>
      <c r="C49" s="89">
        <v>4301322</v>
      </c>
      <c r="D49" s="89" t="s">
        <v>165</v>
      </c>
      <c r="E49" s="89" t="s">
        <v>167</v>
      </c>
      <c r="F49" s="89" t="s">
        <v>447</v>
      </c>
      <c r="G49" s="89" t="s">
        <v>456</v>
      </c>
      <c r="H49" s="89" t="s">
        <v>8</v>
      </c>
      <c r="I49" s="89" t="s">
        <v>69</v>
      </c>
      <c r="J49" s="89" t="s">
        <v>69</v>
      </c>
      <c r="K49" s="92">
        <v>480000</v>
      </c>
      <c r="L49" s="89" t="s">
        <v>69</v>
      </c>
      <c r="M49" s="92">
        <v>0</v>
      </c>
      <c r="N49" s="89" t="s">
        <v>69</v>
      </c>
      <c r="O49" s="92">
        <v>15505886</v>
      </c>
      <c r="P49" s="89" t="s">
        <v>69</v>
      </c>
      <c r="Q49" s="92">
        <v>0</v>
      </c>
      <c r="R49" s="89" t="s">
        <v>69</v>
      </c>
      <c r="S49" s="92">
        <v>0</v>
      </c>
      <c r="T49" s="89" t="s">
        <v>69</v>
      </c>
      <c r="U49" s="92">
        <v>15985886</v>
      </c>
      <c r="V49" s="89" t="s">
        <v>89</v>
      </c>
    </row>
    <row r="50" spans="1:22" x14ac:dyDescent="0.25">
      <c r="A50" s="114">
        <v>49</v>
      </c>
      <c r="B50" s="89" t="s">
        <v>92</v>
      </c>
      <c r="C50" s="89">
        <v>4513131</v>
      </c>
      <c r="D50" s="89" t="s">
        <v>165</v>
      </c>
      <c r="E50" s="89" t="s">
        <v>168</v>
      </c>
      <c r="F50" s="89" t="s">
        <v>465</v>
      </c>
      <c r="G50" s="89" t="s">
        <v>466</v>
      </c>
      <c r="H50" s="89" t="s">
        <v>8</v>
      </c>
      <c r="I50" s="89" t="s">
        <v>69</v>
      </c>
      <c r="J50" s="89" t="s">
        <v>69</v>
      </c>
      <c r="K50" s="92">
        <v>14880271</v>
      </c>
      <c r="L50" s="89" t="s">
        <v>69</v>
      </c>
      <c r="M50" s="92">
        <v>0</v>
      </c>
      <c r="N50" s="89" t="s">
        <v>69</v>
      </c>
      <c r="O50" s="92">
        <v>0</v>
      </c>
      <c r="P50" s="89" t="s">
        <v>69</v>
      </c>
      <c r="Q50" s="92">
        <v>0</v>
      </c>
      <c r="R50" s="89" t="s">
        <v>69</v>
      </c>
      <c r="S50" s="92">
        <v>0</v>
      </c>
      <c r="T50" s="89" t="s">
        <v>69</v>
      </c>
      <c r="U50" s="92">
        <v>14880271</v>
      </c>
      <c r="V50" s="89" t="s">
        <v>89</v>
      </c>
    </row>
    <row r="51" spans="1:22" x14ac:dyDescent="0.25">
      <c r="A51" s="114">
        <v>50</v>
      </c>
      <c r="B51" s="89" t="s">
        <v>92</v>
      </c>
      <c r="C51" s="89">
        <v>4248831</v>
      </c>
      <c r="D51" s="89" t="s">
        <v>169</v>
      </c>
      <c r="E51" s="89" t="s">
        <v>170</v>
      </c>
      <c r="F51" s="89" t="s">
        <v>443</v>
      </c>
      <c r="G51" s="89" t="s">
        <v>457</v>
      </c>
      <c r="H51" s="89" t="s">
        <v>8</v>
      </c>
      <c r="I51" s="89" t="s">
        <v>69</v>
      </c>
      <c r="J51" s="89" t="s">
        <v>69</v>
      </c>
      <c r="K51" s="92">
        <v>7499</v>
      </c>
      <c r="L51" s="89" t="s">
        <v>69</v>
      </c>
      <c r="M51" s="92">
        <v>0</v>
      </c>
      <c r="N51" s="89" t="s">
        <v>69</v>
      </c>
      <c r="O51" s="92">
        <v>0</v>
      </c>
      <c r="P51" s="89" t="s">
        <v>69</v>
      </c>
      <c r="Q51" s="92">
        <v>0</v>
      </c>
      <c r="R51" s="89" t="s">
        <v>69</v>
      </c>
      <c r="S51" s="92">
        <v>0</v>
      </c>
      <c r="T51" s="89" t="s">
        <v>69</v>
      </c>
      <c r="U51" s="92">
        <v>7499</v>
      </c>
      <c r="V51" s="89" t="s">
        <v>89</v>
      </c>
    </row>
    <row r="52" spans="1:22" x14ac:dyDescent="0.25">
      <c r="A52" s="114">
        <v>51</v>
      </c>
      <c r="B52" s="89" t="s">
        <v>92</v>
      </c>
      <c r="C52" s="89">
        <v>4451901</v>
      </c>
      <c r="D52" s="89" t="s">
        <v>171</v>
      </c>
      <c r="E52" s="89" t="s">
        <v>172</v>
      </c>
      <c r="F52" s="89" t="s">
        <v>443</v>
      </c>
      <c r="G52" s="89" t="s">
        <v>457</v>
      </c>
      <c r="H52" s="89" t="s">
        <v>8</v>
      </c>
      <c r="I52" s="89" t="s">
        <v>69</v>
      </c>
      <c r="J52" s="89" t="s">
        <v>69</v>
      </c>
      <c r="K52" s="92">
        <v>4736129</v>
      </c>
      <c r="L52" s="89" t="s">
        <v>69</v>
      </c>
      <c r="M52" s="92">
        <v>0</v>
      </c>
      <c r="N52" s="89" t="s">
        <v>69</v>
      </c>
      <c r="O52" s="92">
        <v>0</v>
      </c>
      <c r="P52" s="89" t="s">
        <v>69</v>
      </c>
      <c r="Q52" s="92">
        <v>0</v>
      </c>
      <c r="R52" s="89" t="s">
        <v>69</v>
      </c>
      <c r="S52" s="92">
        <v>0</v>
      </c>
      <c r="T52" s="89" t="s">
        <v>69</v>
      </c>
      <c r="U52" s="92">
        <v>4736129</v>
      </c>
      <c r="V52" s="89" t="s">
        <v>89</v>
      </c>
    </row>
    <row r="53" spans="1:22" x14ac:dyDescent="0.25">
      <c r="A53" s="114">
        <v>52</v>
      </c>
      <c r="B53" s="89" t="s">
        <v>90</v>
      </c>
      <c r="C53" s="89">
        <v>4514151</v>
      </c>
      <c r="D53" s="89" t="s">
        <v>173</v>
      </c>
      <c r="E53" s="89" t="s">
        <v>174</v>
      </c>
      <c r="F53" s="89" t="s">
        <v>443</v>
      </c>
      <c r="G53" s="89" t="s">
        <v>467</v>
      </c>
      <c r="H53" s="89" t="s">
        <v>8</v>
      </c>
      <c r="I53" s="89" t="s">
        <v>69</v>
      </c>
      <c r="J53" s="89" t="s">
        <v>69</v>
      </c>
      <c r="K53" s="92">
        <v>3163463</v>
      </c>
      <c r="L53" s="89" t="s">
        <v>69</v>
      </c>
      <c r="M53" s="92">
        <v>5302006</v>
      </c>
      <c r="N53" s="89" t="s">
        <v>69</v>
      </c>
      <c r="O53" s="92">
        <v>0</v>
      </c>
      <c r="P53" s="89" t="s">
        <v>69</v>
      </c>
      <c r="Q53" s="92">
        <v>0</v>
      </c>
      <c r="R53" s="89" t="s">
        <v>69</v>
      </c>
      <c r="S53" s="92">
        <v>0</v>
      </c>
      <c r="T53" s="89" t="s">
        <v>69</v>
      </c>
      <c r="U53" s="92">
        <v>8465469</v>
      </c>
      <c r="V53" s="89" t="s">
        <v>89</v>
      </c>
    </row>
    <row r="54" spans="1:22" x14ac:dyDescent="0.25">
      <c r="A54" s="114">
        <v>53</v>
      </c>
      <c r="B54" s="89" t="s">
        <v>90</v>
      </c>
      <c r="C54" s="89">
        <v>4106751</v>
      </c>
      <c r="D54" s="89" t="s">
        <v>175</v>
      </c>
      <c r="E54" s="89" t="s">
        <v>176</v>
      </c>
      <c r="F54" s="89" t="s">
        <v>468</v>
      </c>
      <c r="G54" s="89" t="s">
        <v>469</v>
      </c>
      <c r="H54" s="89" t="s">
        <v>8</v>
      </c>
      <c r="I54" s="89" t="s">
        <v>69</v>
      </c>
      <c r="J54" s="89" t="s">
        <v>69</v>
      </c>
      <c r="K54" s="92">
        <v>3999257</v>
      </c>
      <c r="L54" s="89" t="s">
        <v>69</v>
      </c>
      <c r="M54" s="92">
        <v>0</v>
      </c>
      <c r="N54" s="89" t="s">
        <v>69</v>
      </c>
      <c r="O54" s="92">
        <v>0</v>
      </c>
      <c r="P54" s="89" t="s">
        <v>69</v>
      </c>
      <c r="Q54" s="92">
        <v>0</v>
      </c>
      <c r="R54" s="89" t="s">
        <v>69</v>
      </c>
      <c r="S54" s="92">
        <v>0</v>
      </c>
      <c r="T54" s="89" t="s">
        <v>69</v>
      </c>
      <c r="U54" s="92">
        <v>3999257</v>
      </c>
      <c r="V54" s="89" t="s">
        <v>89</v>
      </c>
    </row>
    <row r="55" spans="1:22" x14ac:dyDescent="0.25">
      <c r="A55" s="114">
        <v>54</v>
      </c>
      <c r="B55" s="89" t="s">
        <v>90</v>
      </c>
      <c r="C55" s="89">
        <v>4497921</v>
      </c>
      <c r="D55" s="89" t="s">
        <v>177</v>
      </c>
      <c r="E55" s="89" t="s">
        <v>69</v>
      </c>
      <c r="F55" s="89" t="s">
        <v>443</v>
      </c>
      <c r="G55" s="89" t="s">
        <v>470</v>
      </c>
      <c r="H55" s="89" t="s">
        <v>8</v>
      </c>
      <c r="I55" s="89" t="s">
        <v>69</v>
      </c>
      <c r="J55" s="89" t="s">
        <v>69</v>
      </c>
      <c r="K55" s="92">
        <v>1000</v>
      </c>
      <c r="L55" s="89" t="s">
        <v>69</v>
      </c>
      <c r="M55" s="92">
        <v>6339631</v>
      </c>
      <c r="N55" s="89" t="s">
        <v>69</v>
      </c>
      <c r="O55" s="92">
        <v>0</v>
      </c>
      <c r="P55" s="89" t="s">
        <v>69</v>
      </c>
      <c r="Q55" s="92">
        <v>0</v>
      </c>
      <c r="R55" s="89" t="s">
        <v>69</v>
      </c>
      <c r="S55" s="92">
        <v>0</v>
      </c>
      <c r="T55" s="89" t="s">
        <v>69</v>
      </c>
      <c r="U55" s="92">
        <v>6340631</v>
      </c>
      <c r="V55" s="89" t="s">
        <v>89</v>
      </c>
    </row>
    <row r="56" spans="1:22" x14ac:dyDescent="0.25">
      <c r="A56" s="114">
        <v>55</v>
      </c>
      <c r="B56" s="89" t="s">
        <v>90</v>
      </c>
      <c r="C56" s="89">
        <v>4373481</v>
      </c>
      <c r="D56" s="89" t="s">
        <v>178</v>
      </c>
      <c r="E56" s="89" t="s">
        <v>179</v>
      </c>
      <c r="F56" s="89" t="s">
        <v>443</v>
      </c>
      <c r="G56" s="89" t="s">
        <v>457</v>
      </c>
      <c r="H56" s="89" t="s">
        <v>8</v>
      </c>
      <c r="I56" s="89" t="s">
        <v>69</v>
      </c>
      <c r="J56" s="89" t="s">
        <v>69</v>
      </c>
      <c r="K56" s="92">
        <v>115330</v>
      </c>
      <c r="L56" s="89" t="s">
        <v>69</v>
      </c>
      <c r="M56" s="92">
        <v>0</v>
      </c>
      <c r="N56" s="89" t="s">
        <v>69</v>
      </c>
      <c r="O56" s="92">
        <v>0</v>
      </c>
      <c r="P56" s="89" t="s">
        <v>69</v>
      </c>
      <c r="Q56" s="92">
        <v>0</v>
      </c>
      <c r="R56" s="89" t="s">
        <v>69</v>
      </c>
      <c r="S56" s="92">
        <v>0</v>
      </c>
      <c r="T56" s="89" t="s">
        <v>69</v>
      </c>
      <c r="U56" s="92">
        <v>115330</v>
      </c>
      <c r="V56" s="89" t="s">
        <v>89</v>
      </c>
    </row>
    <row r="57" spans="1:22" x14ac:dyDescent="0.25">
      <c r="A57" s="114">
        <v>56</v>
      </c>
      <c r="B57" s="89" t="s">
        <v>92</v>
      </c>
      <c r="C57" s="89">
        <v>4410141</v>
      </c>
      <c r="D57" s="89" t="s">
        <v>178</v>
      </c>
      <c r="E57" s="89" t="s">
        <v>180</v>
      </c>
      <c r="F57" s="89" t="s">
        <v>443</v>
      </c>
      <c r="G57" s="89" t="s">
        <v>457</v>
      </c>
      <c r="H57" s="89" t="s">
        <v>8</v>
      </c>
      <c r="I57" s="89" t="s">
        <v>69</v>
      </c>
      <c r="J57" s="89" t="s">
        <v>69</v>
      </c>
      <c r="K57" s="92">
        <v>3022715</v>
      </c>
      <c r="L57" s="89" t="s">
        <v>69</v>
      </c>
      <c r="M57" s="92">
        <v>0</v>
      </c>
      <c r="N57" s="89" t="s">
        <v>69</v>
      </c>
      <c r="O57" s="92">
        <v>0</v>
      </c>
      <c r="P57" s="89" t="s">
        <v>69</v>
      </c>
      <c r="Q57" s="92">
        <v>0</v>
      </c>
      <c r="R57" s="89" t="s">
        <v>69</v>
      </c>
      <c r="S57" s="92">
        <v>0</v>
      </c>
      <c r="T57" s="89" t="s">
        <v>69</v>
      </c>
      <c r="U57" s="92">
        <v>3022715</v>
      </c>
      <c r="V57" s="89" t="s">
        <v>89</v>
      </c>
    </row>
    <row r="58" spans="1:22" x14ac:dyDescent="0.25">
      <c r="A58" s="114">
        <v>57</v>
      </c>
      <c r="B58" s="89" t="s">
        <v>92</v>
      </c>
      <c r="C58" s="89">
        <v>4428751</v>
      </c>
      <c r="D58" s="89" t="s">
        <v>178</v>
      </c>
      <c r="E58" s="89" t="s">
        <v>181</v>
      </c>
      <c r="F58" s="89" t="s">
        <v>443</v>
      </c>
      <c r="G58" s="89" t="s">
        <v>457</v>
      </c>
      <c r="H58" s="89" t="s">
        <v>8</v>
      </c>
      <c r="I58" s="89" t="s">
        <v>69</v>
      </c>
      <c r="J58" s="89" t="s">
        <v>69</v>
      </c>
      <c r="K58" s="92">
        <v>999481</v>
      </c>
      <c r="L58" s="89" t="s">
        <v>69</v>
      </c>
      <c r="M58" s="92">
        <v>0</v>
      </c>
      <c r="N58" s="89" t="s">
        <v>69</v>
      </c>
      <c r="O58" s="92">
        <v>1353500</v>
      </c>
      <c r="P58" s="89" t="s">
        <v>69</v>
      </c>
      <c r="Q58" s="92">
        <v>0</v>
      </c>
      <c r="R58" s="89" t="s">
        <v>69</v>
      </c>
      <c r="S58" s="92">
        <v>0</v>
      </c>
      <c r="T58" s="89" t="s">
        <v>69</v>
      </c>
      <c r="U58" s="92">
        <v>2352981</v>
      </c>
      <c r="V58" s="89" t="s">
        <v>89</v>
      </c>
    </row>
    <row r="59" spans="1:22" x14ac:dyDescent="0.25">
      <c r="A59" s="114">
        <v>58</v>
      </c>
      <c r="B59" s="89" t="s">
        <v>92</v>
      </c>
      <c r="C59" s="89">
        <v>4373291</v>
      </c>
      <c r="D59" s="89" t="s">
        <v>182</v>
      </c>
      <c r="E59" s="89" t="s">
        <v>69</v>
      </c>
      <c r="F59" s="89" t="s">
        <v>443</v>
      </c>
      <c r="G59" s="89" t="s">
        <v>471</v>
      </c>
      <c r="H59" s="89" t="s">
        <v>8</v>
      </c>
      <c r="I59" s="89" t="s">
        <v>69</v>
      </c>
      <c r="J59" s="89" t="s">
        <v>69</v>
      </c>
      <c r="K59" s="92">
        <v>1192985</v>
      </c>
      <c r="L59" s="89" t="s">
        <v>69</v>
      </c>
      <c r="M59" s="92">
        <v>0</v>
      </c>
      <c r="N59" s="89" t="s">
        <v>69</v>
      </c>
      <c r="O59" s="92">
        <v>0</v>
      </c>
      <c r="P59" s="89" t="s">
        <v>69</v>
      </c>
      <c r="Q59" s="92">
        <v>0</v>
      </c>
      <c r="R59" s="89" t="s">
        <v>69</v>
      </c>
      <c r="S59" s="92">
        <v>0</v>
      </c>
      <c r="T59" s="89" t="s">
        <v>69</v>
      </c>
      <c r="U59" s="92">
        <v>1192985</v>
      </c>
      <c r="V59" s="89" t="s">
        <v>89</v>
      </c>
    </row>
    <row r="60" spans="1:22" x14ac:dyDescent="0.25">
      <c r="A60" s="114">
        <v>59</v>
      </c>
      <c r="B60" s="89" t="s">
        <v>90</v>
      </c>
      <c r="C60" s="89">
        <v>4505841</v>
      </c>
      <c r="D60" s="89" t="s">
        <v>183</v>
      </c>
      <c r="E60" s="89" t="s">
        <v>69</v>
      </c>
      <c r="F60" s="89" t="s">
        <v>443</v>
      </c>
      <c r="G60" s="89" t="s">
        <v>472</v>
      </c>
      <c r="H60" s="89" t="s">
        <v>8</v>
      </c>
      <c r="I60" s="89" t="s">
        <v>69</v>
      </c>
      <c r="J60" s="89" t="s">
        <v>69</v>
      </c>
      <c r="K60" s="92">
        <v>6437449</v>
      </c>
      <c r="L60" s="89" t="s">
        <v>69</v>
      </c>
      <c r="M60" s="92">
        <v>0</v>
      </c>
      <c r="N60" s="89" t="s">
        <v>69</v>
      </c>
      <c r="O60" s="92">
        <v>0</v>
      </c>
      <c r="P60" s="89" t="s">
        <v>69</v>
      </c>
      <c r="Q60" s="92">
        <v>0</v>
      </c>
      <c r="R60" s="89" t="s">
        <v>69</v>
      </c>
      <c r="S60" s="92">
        <v>0</v>
      </c>
      <c r="T60" s="89" t="s">
        <v>69</v>
      </c>
      <c r="U60" s="92">
        <v>6437449</v>
      </c>
      <c r="V60" s="89" t="s">
        <v>89</v>
      </c>
    </row>
    <row r="61" spans="1:22" x14ac:dyDescent="0.25">
      <c r="A61" s="114">
        <v>60</v>
      </c>
      <c r="B61" s="89" t="s">
        <v>90</v>
      </c>
      <c r="C61" s="89">
        <v>4275621</v>
      </c>
      <c r="D61" s="89" t="s">
        <v>184</v>
      </c>
      <c r="E61" s="89" t="s">
        <v>69</v>
      </c>
      <c r="F61" s="89" t="s">
        <v>443</v>
      </c>
      <c r="G61" s="89" t="s">
        <v>470</v>
      </c>
      <c r="H61" s="89" t="s">
        <v>8</v>
      </c>
      <c r="I61" s="89" t="s">
        <v>69</v>
      </c>
      <c r="J61" s="89" t="s">
        <v>69</v>
      </c>
      <c r="K61" s="92">
        <v>10000</v>
      </c>
      <c r="L61" s="89" t="s">
        <v>69</v>
      </c>
      <c r="M61" s="92">
        <v>0</v>
      </c>
      <c r="N61" s="89" t="s">
        <v>69</v>
      </c>
      <c r="O61" s="92">
        <v>0</v>
      </c>
      <c r="P61" s="89" t="s">
        <v>69</v>
      </c>
      <c r="Q61" s="92">
        <v>0</v>
      </c>
      <c r="R61" s="89" t="s">
        <v>69</v>
      </c>
      <c r="S61" s="92">
        <v>0</v>
      </c>
      <c r="T61" s="89" t="s">
        <v>69</v>
      </c>
      <c r="U61" s="92">
        <v>10000</v>
      </c>
      <c r="V61" s="89" t="s">
        <v>89</v>
      </c>
    </row>
    <row r="62" spans="1:22" x14ac:dyDescent="0.25">
      <c r="A62" s="114">
        <v>61</v>
      </c>
      <c r="B62" s="89" t="s">
        <v>90</v>
      </c>
      <c r="C62" s="89">
        <v>4411371</v>
      </c>
      <c r="D62" s="89" t="s">
        <v>185</v>
      </c>
      <c r="E62" s="89" t="s">
        <v>186</v>
      </c>
      <c r="F62" s="89" t="s">
        <v>443</v>
      </c>
      <c r="G62" s="89" t="s">
        <v>457</v>
      </c>
      <c r="H62" s="89" t="s">
        <v>8</v>
      </c>
      <c r="I62" s="89" t="s">
        <v>69</v>
      </c>
      <c r="J62" s="89" t="s">
        <v>69</v>
      </c>
      <c r="K62" s="92">
        <v>989413</v>
      </c>
      <c r="L62" s="89" t="s">
        <v>69</v>
      </c>
      <c r="M62" s="92">
        <v>0</v>
      </c>
      <c r="N62" s="89" t="s">
        <v>69</v>
      </c>
      <c r="O62" s="92">
        <v>0</v>
      </c>
      <c r="P62" s="89" t="s">
        <v>69</v>
      </c>
      <c r="Q62" s="92">
        <v>0</v>
      </c>
      <c r="R62" s="89" t="s">
        <v>69</v>
      </c>
      <c r="S62" s="92">
        <v>0</v>
      </c>
      <c r="T62" s="89" t="s">
        <v>69</v>
      </c>
      <c r="U62" s="92">
        <v>989413</v>
      </c>
      <c r="V62" s="89" t="s">
        <v>89</v>
      </c>
    </row>
    <row r="63" spans="1:22" x14ac:dyDescent="0.25">
      <c r="A63" s="114">
        <v>62</v>
      </c>
      <c r="B63" s="89" t="s">
        <v>90</v>
      </c>
      <c r="C63" s="89">
        <v>2382753</v>
      </c>
      <c r="D63" s="89" t="s">
        <v>187</v>
      </c>
      <c r="E63" s="89" t="s">
        <v>188</v>
      </c>
      <c r="F63" s="89" t="s">
        <v>447</v>
      </c>
      <c r="G63" s="89" t="s">
        <v>456</v>
      </c>
      <c r="H63" s="89" t="s">
        <v>8</v>
      </c>
      <c r="I63" s="89" t="s">
        <v>69</v>
      </c>
      <c r="J63" s="89" t="s">
        <v>69</v>
      </c>
      <c r="K63" s="92">
        <v>2400000</v>
      </c>
      <c r="L63" s="89" t="s">
        <v>69</v>
      </c>
      <c r="M63" s="92">
        <v>0</v>
      </c>
      <c r="N63" s="89" t="s">
        <v>69</v>
      </c>
      <c r="O63" s="92">
        <v>0</v>
      </c>
      <c r="P63" s="89" t="s">
        <v>69</v>
      </c>
      <c r="Q63" s="92">
        <v>0</v>
      </c>
      <c r="R63" s="89" t="s">
        <v>69</v>
      </c>
      <c r="S63" s="92">
        <v>0</v>
      </c>
      <c r="T63" s="89" t="s">
        <v>69</v>
      </c>
      <c r="U63" s="92">
        <v>2400000</v>
      </c>
      <c r="V63" s="89" t="s">
        <v>89</v>
      </c>
    </row>
    <row r="64" spans="1:22" x14ac:dyDescent="0.25">
      <c r="A64" s="114">
        <v>63</v>
      </c>
      <c r="B64" s="89" t="s">
        <v>90</v>
      </c>
      <c r="C64" s="89">
        <v>4371141</v>
      </c>
      <c r="D64" s="89" t="s">
        <v>187</v>
      </c>
      <c r="E64" s="89" t="s">
        <v>189</v>
      </c>
      <c r="F64" s="89" t="s">
        <v>443</v>
      </c>
      <c r="G64" s="89" t="s">
        <v>453</v>
      </c>
      <c r="H64" s="89" t="s">
        <v>8</v>
      </c>
      <c r="I64" s="89" t="s">
        <v>69</v>
      </c>
      <c r="J64" s="89" t="s">
        <v>69</v>
      </c>
      <c r="K64" s="92">
        <v>5644</v>
      </c>
      <c r="L64" s="89" t="s">
        <v>69</v>
      </c>
      <c r="M64" s="92">
        <v>0</v>
      </c>
      <c r="N64" s="89" t="s">
        <v>69</v>
      </c>
      <c r="O64" s="92">
        <v>0</v>
      </c>
      <c r="P64" s="89" t="s">
        <v>69</v>
      </c>
      <c r="Q64" s="92">
        <v>0</v>
      </c>
      <c r="R64" s="89" t="s">
        <v>69</v>
      </c>
      <c r="S64" s="92">
        <v>0</v>
      </c>
      <c r="T64" s="89" t="s">
        <v>69</v>
      </c>
      <c r="U64" s="92">
        <v>5644</v>
      </c>
      <c r="V64" s="89" t="s">
        <v>89</v>
      </c>
    </row>
    <row r="65" spans="1:22" x14ac:dyDescent="0.25">
      <c r="A65" s="114">
        <v>64</v>
      </c>
      <c r="B65" s="89" t="s">
        <v>90</v>
      </c>
      <c r="C65" s="89">
        <v>4371142</v>
      </c>
      <c r="D65" s="89" t="s">
        <v>187</v>
      </c>
      <c r="E65" s="89" t="s">
        <v>190</v>
      </c>
      <c r="F65" s="89" t="s">
        <v>443</v>
      </c>
      <c r="G65" s="89" t="s">
        <v>453</v>
      </c>
      <c r="H65" s="89" t="s">
        <v>8</v>
      </c>
      <c r="I65" s="89" t="s">
        <v>69</v>
      </c>
      <c r="J65" s="89" t="s">
        <v>69</v>
      </c>
      <c r="K65" s="92">
        <v>305000</v>
      </c>
      <c r="L65" s="89" t="s">
        <v>69</v>
      </c>
      <c r="M65" s="92">
        <v>0</v>
      </c>
      <c r="N65" s="89" t="s">
        <v>69</v>
      </c>
      <c r="O65" s="92">
        <v>0</v>
      </c>
      <c r="P65" s="89" t="s">
        <v>69</v>
      </c>
      <c r="Q65" s="92">
        <v>0</v>
      </c>
      <c r="R65" s="89" t="s">
        <v>69</v>
      </c>
      <c r="S65" s="92">
        <v>0</v>
      </c>
      <c r="T65" s="89" t="s">
        <v>69</v>
      </c>
      <c r="U65" s="92">
        <v>305000</v>
      </c>
      <c r="V65" s="89" t="s">
        <v>89</v>
      </c>
    </row>
    <row r="66" spans="1:22" x14ac:dyDescent="0.25">
      <c r="A66" s="114">
        <v>65</v>
      </c>
      <c r="B66" s="89" t="s">
        <v>90</v>
      </c>
      <c r="C66" s="89">
        <v>2382752</v>
      </c>
      <c r="D66" s="89" t="s">
        <v>191</v>
      </c>
      <c r="E66" s="89" t="s">
        <v>192</v>
      </c>
      <c r="F66" s="89" t="s">
        <v>447</v>
      </c>
      <c r="G66" s="89" t="s">
        <v>456</v>
      </c>
      <c r="H66" s="89" t="s">
        <v>8</v>
      </c>
      <c r="I66" s="89" t="s">
        <v>69</v>
      </c>
      <c r="J66" s="89" t="s">
        <v>69</v>
      </c>
      <c r="K66" s="92">
        <v>5965209</v>
      </c>
      <c r="L66" s="89" t="s">
        <v>69</v>
      </c>
      <c r="M66" s="92">
        <v>0</v>
      </c>
      <c r="N66" s="89" t="s">
        <v>69</v>
      </c>
      <c r="O66" s="92">
        <v>0</v>
      </c>
      <c r="P66" s="89" t="s">
        <v>69</v>
      </c>
      <c r="Q66" s="92">
        <v>0</v>
      </c>
      <c r="R66" s="89" t="s">
        <v>69</v>
      </c>
      <c r="S66" s="92">
        <v>0</v>
      </c>
      <c r="T66" s="89" t="s">
        <v>69</v>
      </c>
      <c r="U66" s="92">
        <v>5965209</v>
      </c>
      <c r="V66" s="89" t="s">
        <v>89</v>
      </c>
    </row>
    <row r="67" spans="1:22" x14ac:dyDescent="0.25">
      <c r="A67" s="114">
        <v>66</v>
      </c>
      <c r="B67" s="89" t="s">
        <v>90</v>
      </c>
      <c r="C67" s="89">
        <v>4371146</v>
      </c>
      <c r="D67" s="89" t="s">
        <v>193</v>
      </c>
      <c r="E67" s="89" t="s">
        <v>194</v>
      </c>
      <c r="F67" s="89" t="s">
        <v>443</v>
      </c>
      <c r="G67" s="89" t="s">
        <v>453</v>
      </c>
      <c r="H67" s="89" t="s">
        <v>8</v>
      </c>
      <c r="I67" s="89" t="s">
        <v>69</v>
      </c>
      <c r="J67" s="89" t="s">
        <v>69</v>
      </c>
      <c r="K67" s="92">
        <v>25520</v>
      </c>
      <c r="L67" s="89" t="s">
        <v>69</v>
      </c>
      <c r="M67" s="92">
        <v>0</v>
      </c>
      <c r="N67" s="89" t="s">
        <v>69</v>
      </c>
      <c r="O67" s="92">
        <v>0</v>
      </c>
      <c r="P67" s="89" t="s">
        <v>69</v>
      </c>
      <c r="Q67" s="92">
        <v>0</v>
      </c>
      <c r="R67" s="89" t="s">
        <v>69</v>
      </c>
      <c r="S67" s="92">
        <v>0</v>
      </c>
      <c r="T67" s="89" t="s">
        <v>69</v>
      </c>
      <c r="U67" s="92">
        <v>25520</v>
      </c>
      <c r="V67" s="89" t="s">
        <v>89</v>
      </c>
    </row>
    <row r="68" spans="1:22" x14ac:dyDescent="0.25">
      <c r="A68" s="114">
        <v>67</v>
      </c>
      <c r="B68" s="89" t="s">
        <v>92</v>
      </c>
      <c r="C68" s="89">
        <v>4452951</v>
      </c>
      <c r="D68" s="89" t="s">
        <v>195</v>
      </c>
      <c r="E68" s="89" t="s">
        <v>196</v>
      </c>
      <c r="F68" s="89" t="s">
        <v>443</v>
      </c>
      <c r="G68" s="89" t="s">
        <v>457</v>
      </c>
      <c r="H68" s="89" t="s">
        <v>8</v>
      </c>
      <c r="I68" s="89" t="s">
        <v>69</v>
      </c>
      <c r="J68" s="89" t="s">
        <v>69</v>
      </c>
      <c r="K68" s="92">
        <v>5207450</v>
      </c>
      <c r="L68" s="89" t="s">
        <v>69</v>
      </c>
      <c r="M68" s="92">
        <v>0</v>
      </c>
      <c r="N68" s="89" t="s">
        <v>69</v>
      </c>
      <c r="O68" s="92">
        <v>6599495</v>
      </c>
      <c r="P68" s="89" t="s">
        <v>69</v>
      </c>
      <c r="Q68" s="92">
        <v>0</v>
      </c>
      <c r="R68" s="89" t="s">
        <v>69</v>
      </c>
      <c r="S68" s="92">
        <v>0</v>
      </c>
      <c r="T68" s="89" t="s">
        <v>69</v>
      </c>
      <c r="U68" s="92">
        <v>11806945</v>
      </c>
      <c r="V68" s="89" t="s">
        <v>89</v>
      </c>
    </row>
    <row r="69" spans="1:22" x14ac:dyDescent="0.25">
      <c r="A69" s="114">
        <v>68</v>
      </c>
      <c r="B69" s="89" t="s">
        <v>92</v>
      </c>
      <c r="C69" s="89">
        <v>4356621</v>
      </c>
      <c r="D69" s="89" t="s">
        <v>197</v>
      </c>
      <c r="E69" s="89" t="s">
        <v>198</v>
      </c>
      <c r="F69" s="89" t="s">
        <v>443</v>
      </c>
      <c r="G69" s="89" t="s">
        <v>457</v>
      </c>
      <c r="H69" s="89" t="s">
        <v>8</v>
      </c>
      <c r="I69" s="89" t="s">
        <v>69</v>
      </c>
      <c r="J69" s="89" t="s">
        <v>69</v>
      </c>
      <c r="K69" s="92">
        <v>0</v>
      </c>
      <c r="L69" s="89" t="s">
        <v>69</v>
      </c>
      <c r="M69" s="92">
        <v>0</v>
      </c>
      <c r="N69" s="89" t="s">
        <v>69</v>
      </c>
      <c r="O69" s="92">
        <v>30482</v>
      </c>
      <c r="P69" s="89" t="s">
        <v>69</v>
      </c>
      <c r="Q69" s="92">
        <v>0</v>
      </c>
      <c r="R69" s="89" t="s">
        <v>69</v>
      </c>
      <c r="S69" s="92">
        <v>0</v>
      </c>
      <c r="T69" s="89" t="s">
        <v>69</v>
      </c>
      <c r="U69" s="92">
        <v>30482</v>
      </c>
      <c r="V69" s="89" t="s">
        <v>89</v>
      </c>
    </row>
    <row r="70" spans="1:22" x14ac:dyDescent="0.25">
      <c r="A70" s="114">
        <v>69</v>
      </c>
      <c r="B70" s="89" t="s">
        <v>92</v>
      </c>
      <c r="C70" s="89">
        <v>4222281</v>
      </c>
      <c r="D70" s="89" t="s">
        <v>199</v>
      </c>
      <c r="E70" s="89" t="s">
        <v>69</v>
      </c>
      <c r="F70" s="89" t="s">
        <v>443</v>
      </c>
      <c r="G70" s="89" t="s">
        <v>473</v>
      </c>
      <c r="H70" s="89" t="s">
        <v>8</v>
      </c>
      <c r="I70" s="89" t="s">
        <v>69</v>
      </c>
      <c r="J70" s="89" t="s">
        <v>69</v>
      </c>
      <c r="K70" s="92">
        <v>29498</v>
      </c>
      <c r="L70" s="89" t="s">
        <v>69</v>
      </c>
      <c r="M70" s="92">
        <v>0</v>
      </c>
      <c r="N70" s="89" t="s">
        <v>69</v>
      </c>
      <c r="O70" s="92">
        <v>0</v>
      </c>
      <c r="P70" s="89" t="s">
        <v>69</v>
      </c>
      <c r="Q70" s="92">
        <v>0</v>
      </c>
      <c r="R70" s="89" t="s">
        <v>69</v>
      </c>
      <c r="S70" s="92">
        <v>0</v>
      </c>
      <c r="T70" s="89" t="s">
        <v>69</v>
      </c>
      <c r="U70" s="92">
        <v>29498</v>
      </c>
      <c r="V70" s="89" t="s">
        <v>89</v>
      </c>
    </row>
    <row r="71" spans="1:22" x14ac:dyDescent="0.25">
      <c r="A71" s="114">
        <v>70</v>
      </c>
      <c r="B71" s="89" t="s">
        <v>92</v>
      </c>
      <c r="C71" s="89">
        <v>4358593</v>
      </c>
      <c r="D71" s="89" t="s">
        <v>200</v>
      </c>
      <c r="E71" s="89" t="s">
        <v>201</v>
      </c>
      <c r="F71" s="89" t="s">
        <v>474</v>
      </c>
      <c r="G71" s="89" t="s">
        <v>456</v>
      </c>
      <c r="H71" s="89" t="s">
        <v>8</v>
      </c>
      <c r="I71" s="89" t="s">
        <v>69</v>
      </c>
      <c r="J71" s="89" t="s">
        <v>69</v>
      </c>
      <c r="K71" s="92">
        <v>29754265</v>
      </c>
      <c r="L71" s="89" t="s">
        <v>69</v>
      </c>
      <c r="M71" s="92">
        <v>0</v>
      </c>
      <c r="N71" s="89" t="s">
        <v>69</v>
      </c>
      <c r="O71" s="92">
        <v>0</v>
      </c>
      <c r="P71" s="89" t="s">
        <v>69</v>
      </c>
      <c r="Q71" s="92">
        <v>0</v>
      </c>
      <c r="R71" s="89" t="s">
        <v>69</v>
      </c>
      <c r="S71" s="92">
        <v>0</v>
      </c>
      <c r="T71" s="89" t="s">
        <v>69</v>
      </c>
      <c r="U71" s="92">
        <v>29754265</v>
      </c>
      <c r="V71" s="89" t="s">
        <v>89</v>
      </c>
    </row>
    <row r="72" spans="1:22" x14ac:dyDescent="0.25">
      <c r="A72" s="114">
        <v>71</v>
      </c>
      <c r="B72" s="89" t="s">
        <v>90</v>
      </c>
      <c r="C72" s="89">
        <v>4358595</v>
      </c>
      <c r="D72" s="89" t="s">
        <v>200</v>
      </c>
      <c r="E72" s="89" t="s">
        <v>202</v>
      </c>
      <c r="F72" s="89" t="s">
        <v>474</v>
      </c>
      <c r="G72" s="89" t="s">
        <v>456</v>
      </c>
      <c r="H72" s="89" t="s">
        <v>8</v>
      </c>
      <c r="I72" s="89" t="s">
        <v>69</v>
      </c>
      <c r="J72" s="89" t="s">
        <v>69</v>
      </c>
      <c r="K72" s="92">
        <v>37965363</v>
      </c>
      <c r="L72" s="89" t="s">
        <v>69</v>
      </c>
      <c r="M72" s="92">
        <v>0</v>
      </c>
      <c r="N72" s="89" t="s">
        <v>69</v>
      </c>
      <c r="O72" s="92">
        <v>0</v>
      </c>
      <c r="P72" s="89" t="s">
        <v>69</v>
      </c>
      <c r="Q72" s="92">
        <v>0</v>
      </c>
      <c r="R72" s="89" t="s">
        <v>69</v>
      </c>
      <c r="S72" s="92">
        <v>0</v>
      </c>
      <c r="T72" s="89" t="s">
        <v>69</v>
      </c>
      <c r="U72" s="92">
        <v>37965363</v>
      </c>
      <c r="V72" s="89" t="s">
        <v>89</v>
      </c>
    </row>
    <row r="73" spans="1:22" x14ac:dyDescent="0.25">
      <c r="A73" s="114">
        <v>72</v>
      </c>
      <c r="B73" s="89" t="s">
        <v>92</v>
      </c>
      <c r="C73" s="89">
        <v>4431661</v>
      </c>
      <c r="D73" s="89" t="s">
        <v>200</v>
      </c>
      <c r="E73" s="89" t="s">
        <v>203</v>
      </c>
      <c r="F73" s="89" t="s">
        <v>443</v>
      </c>
      <c r="G73" s="89" t="s">
        <v>457</v>
      </c>
      <c r="H73" s="89" t="s">
        <v>8</v>
      </c>
      <c r="I73" s="89" t="s">
        <v>69</v>
      </c>
      <c r="J73" s="89" t="s">
        <v>69</v>
      </c>
      <c r="K73" s="92">
        <v>4367626</v>
      </c>
      <c r="L73" s="89" t="s">
        <v>69</v>
      </c>
      <c r="M73" s="92">
        <v>0</v>
      </c>
      <c r="N73" s="89" t="s">
        <v>69</v>
      </c>
      <c r="O73" s="92">
        <v>0</v>
      </c>
      <c r="P73" s="89" t="s">
        <v>69</v>
      </c>
      <c r="Q73" s="92">
        <v>0</v>
      </c>
      <c r="R73" s="89" t="s">
        <v>69</v>
      </c>
      <c r="S73" s="92">
        <v>0</v>
      </c>
      <c r="T73" s="89" t="s">
        <v>69</v>
      </c>
      <c r="U73" s="92">
        <v>4367626</v>
      </c>
      <c r="V73" s="89" t="s">
        <v>89</v>
      </c>
    </row>
    <row r="74" spans="1:22" x14ac:dyDescent="0.25">
      <c r="A74" s="114">
        <v>73</v>
      </c>
      <c r="B74" s="89" t="s">
        <v>90</v>
      </c>
      <c r="C74" s="89">
        <v>4380001</v>
      </c>
      <c r="D74" s="89" t="s">
        <v>204</v>
      </c>
      <c r="E74" s="89" t="s">
        <v>205</v>
      </c>
      <c r="F74" s="89" t="s">
        <v>443</v>
      </c>
      <c r="G74" s="89" t="s">
        <v>453</v>
      </c>
      <c r="H74" s="89" t="s">
        <v>8</v>
      </c>
      <c r="I74" s="89" t="s">
        <v>69</v>
      </c>
      <c r="J74" s="89" t="s">
        <v>69</v>
      </c>
      <c r="K74" s="92">
        <v>38699</v>
      </c>
      <c r="L74" s="89" t="s">
        <v>69</v>
      </c>
      <c r="M74" s="92">
        <v>0</v>
      </c>
      <c r="N74" s="89" t="s">
        <v>69</v>
      </c>
      <c r="O74" s="92">
        <v>0</v>
      </c>
      <c r="P74" s="89" t="s">
        <v>69</v>
      </c>
      <c r="Q74" s="92">
        <v>0</v>
      </c>
      <c r="R74" s="89" t="s">
        <v>69</v>
      </c>
      <c r="S74" s="92">
        <v>0</v>
      </c>
      <c r="T74" s="89" t="s">
        <v>69</v>
      </c>
      <c r="U74" s="92">
        <v>38699</v>
      </c>
      <c r="V74" s="89" t="s">
        <v>89</v>
      </c>
    </row>
    <row r="75" spans="1:22" x14ac:dyDescent="0.25">
      <c r="A75" s="114">
        <v>74</v>
      </c>
      <c r="B75" s="89" t="s">
        <v>90</v>
      </c>
      <c r="C75" s="89">
        <v>4233471</v>
      </c>
      <c r="D75" s="89" t="s">
        <v>206</v>
      </c>
      <c r="E75" s="89" t="s">
        <v>207</v>
      </c>
      <c r="F75" s="89" t="s">
        <v>443</v>
      </c>
      <c r="G75" s="89" t="s">
        <v>457</v>
      </c>
      <c r="H75" s="89" t="s">
        <v>8</v>
      </c>
      <c r="I75" s="89" t="s">
        <v>69</v>
      </c>
      <c r="J75" s="89" t="s">
        <v>69</v>
      </c>
      <c r="K75" s="92">
        <v>26350</v>
      </c>
      <c r="L75" s="89" t="s">
        <v>69</v>
      </c>
      <c r="M75" s="92">
        <v>0</v>
      </c>
      <c r="N75" s="89" t="s">
        <v>69</v>
      </c>
      <c r="O75" s="92">
        <v>0</v>
      </c>
      <c r="P75" s="89" t="s">
        <v>69</v>
      </c>
      <c r="Q75" s="92">
        <v>0</v>
      </c>
      <c r="R75" s="89" t="s">
        <v>69</v>
      </c>
      <c r="S75" s="92">
        <v>0</v>
      </c>
      <c r="T75" s="89" t="s">
        <v>69</v>
      </c>
      <c r="U75" s="92">
        <v>26350</v>
      </c>
      <c r="V75" s="89" t="s">
        <v>89</v>
      </c>
    </row>
    <row r="76" spans="1:22" x14ac:dyDescent="0.25">
      <c r="A76" s="114">
        <v>75</v>
      </c>
      <c r="B76" s="89" t="s">
        <v>92</v>
      </c>
      <c r="C76" s="89">
        <v>4245241</v>
      </c>
      <c r="D76" s="89" t="s">
        <v>208</v>
      </c>
      <c r="E76" s="89" t="s">
        <v>69</v>
      </c>
      <c r="F76" s="89" t="s">
        <v>443</v>
      </c>
      <c r="G76" s="89" t="s">
        <v>475</v>
      </c>
      <c r="H76" s="89" t="s">
        <v>8</v>
      </c>
      <c r="I76" s="89" t="s">
        <v>69</v>
      </c>
      <c r="J76" s="89" t="s">
        <v>69</v>
      </c>
      <c r="K76" s="92">
        <v>200042</v>
      </c>
      <c r="L76" s="89" t="s">
        <v>69</v>
      </c>
      <c r="M76" s="92">
        <v>0</v>
      </c>
      <c r="N76" s="89" t="s">
        <v>69</v>
      </c>
      <c r="O76" s="92">
        <v>0</v>
      </c>
      <c r="P76" s="89" t="s">
        <v>69</v>
      </c>
      <c r="Q76" s="92">
        <v>0</v>
      </c>
      <c r="R76" s="89" t="s">
        <v>69</v>
      </c>
      <c r="S76" s="92">
        <v>0</v>
      </c>
      <c r="T76" s="89" t="s">
        <v>69</v>
      </c>
      <c r="U76" s="92">
        <v>200042</v>
      </c>
      <c r="V76" s="89" t="s">
        <v>89</v>
      </c>
    </row>
    <row r="77" spans="1:22" x14ac:dyDescent="0.25">
      <c r="A77" s="114">
        <v>76</v>
      </c>
      <c r="B77" s="89" t="s">
        <v>90</v>
      </c>
      <c r="C77" s="89">
        <v>4270561</v>
      </c>
      <c r="D77" s="89" t="s">
        <v>209</v>
      </c>
      <c r="E77" s="89" t="s">
        <v>210</v>
      </c>
      <c r="F77" s="89" t="s">
        <v>474</v>
      </c>
      <c r="G77" s="89" t="s">
        <v>449</v>
      </c>
      <c r="H77" s="89" t="s">
        <v>8</v>
      </c>
      <c r="I77" s="89" t="s">
        <v>69</v>
      </c>
      <c r="J77" s="89" t="s">
        <v>69</v>
      </c>
      <c r="K77" s="92">
        <v>20711601</v>
      </c>
      <c r="L77" s="89" t="s">
        <v>69</v>
      </c>
      <c r="M77" s="92">
        <v>0</v>
      </c>
      <c r="N77" s="89" t="s">
        <v>69</v>
      </c>
      <c r="O77" s="92">
        <v>9845000</v>
      </c>
      <c r="P77" s="89" t="s">
        <v>69</v>
      </c>
      <c r="Q77" s="92">
        <v>0</v>
      </c>
      <c r="R77" s="89" t="s">
        <v>69</v>
      </c>
      <c r="S77" s="92">
        <v>0</v>
      </c>
      <c r="T77" s="89" t="s">
        <v>69</v>
      </c>
      <c r="U77" s="92">
        <v>30556601</v>
      </c>
      <c r="V77" s="89" t="s">
        <v>89</v>
      </c>
    </row>
    <row r="78" spans="1:22" x14ac:dyDescent="0.25">
      <c r="A78" s="114">
        <v>77</v>
      </c>
      <c r="B78" s="89" t="s">
        <v>90</v>
      </c>
      <c r="C78" s="89">
        <v>4505811</v>
      </c>
      <c r="D78" s="89" t="s">
        <v>211</v>
      </c>
      <c r="E78" s="89" t="s">
        <v>212</v>
      </c>
      <c r="F78" s="89" t="s">
        <v>443</v>
      </c>
      <c r="G78" s="89" t="s">
        <v>457</v>
      </c>
      <c r="H78" s="89" t="s">
        <v>8</v>
      </c>
      <c r="I78" s="89" t="s">
        <v>69</v>
      </c>
      <c r="J78" s="89" t="s">
        <v>69</v>
      </c>
      <c r="K78" s="92">
        <v>20900</v>
      </c>
      <c r="L78" s="89" t="s">
        <v>69</v>
      </c>
      <c r="M78" s="92">
        <v>3090304</v>
      </c>
      <c r="N78" s="89" t="s">
        <v>69</v>
      </c>
      <c r="O78" s="92">
        <v>1031737</v>
      </c>
      <c r="P78" s="89" t="s">
        <v>69</v>
      </c>
      <c r="Q78" s="92">
        <v>0</v>
      </c>
      <c r="R78" s="89" t="s">
        <v>69</v>
      </c>
      <c r="S78" s="92">
        <v>0</v>
      </c>
      <c r="T78" s="89" t="s">
        <v>69</v>
      </c>
      <c r="U78" s="92">
        <v>4142941</v>
      </c>
      <c r="V78" s="89" t="s">
        <v>89</v>
      </c>
    </row>
    <row r="79" spans="1:22" x14ac:dyDescent="0.25">
      <c r="A79" s="114">
        <v>78</v>
      </c>
      <c r="B79" s="89" t="s">
        <v>90</v>
      </c>
      <c r="C79" s="89">
        <v>4487351</v>
      </c>
      <c r="D79" s="89" t="s">
        <v>213</v>
      </c>
      <c r="E79" s="89" t="s">
        <v>214</v>
      </c>
      <c r="F79" s="89" t="s">
        <v>443</v>
      </c>
      <c r="G79" s="89" t="s">
        <v>457</v>
      </c>
      <c r="H79" s="89" t="s">
        <v>8</v>
      </c>
      <c r="I79" s="89" t="s">
        <v>69</v>
      </c>
      <c r="J79" s="89" t="s">
        <v>69</v>
      </c>
      <c r="K79" s="92">
        <v>9034783</v>
      </c>
      <c r="L79" s="89" t="s">
        <v>69</v>
      </c>
      <c r="M79" s="92">
        <v>0</v>
      </c>
      <c r="N79" s="89" t="s">
        <v>69</v>
      </c>
      <c r="O79" s="92">
        <v>1951297</v>
      </c>
      <c r="P79" s="89" t="s">
        <v>69</v>
      </c>
      <c r="Q79" s="92">
        <v>0</v>
      </c>
      <c r="R79" s="89" t="s">
        <v>69</v>
      </c>
      <c r="S79" s="92">
        <v>0</v>
      </c>
      <c r="T79" s="89" t="s">
        <v>69</v>
      </c>
      <c r="U79" s="92">
        <v>10986080</v>
      </c>
      <c r="V79" s="89" t="s">
        <v>89</v>
      </c>
    </row>
    <row r="80" spans="1:22" x14ac:dyDescent="0.25">
      <c r="A80" s="114">
        <v>79</v>
      </c>
      <c r="B80" s="89" t="s">
        <v>90</v>
      </c>
      <c r="C80" s="89">
        <v>4415981</v>
      </c>
      <c r="D80" s="89" t="s">
        <v>215</v>
      </c>
      <c r="E80" s="89" t="s">
        <v>69</v>
      </c>
      <c r="F80" s="89" t="s">
        <v>443</v>
      </c>
      <c r="G80" s="89" t="s">
        <v>453</v>
      </c>
      <c r="H80" s="89" t="s">
        <v>8</v>
      </c>
      <c r="I80" s="89" t="s">
        <v>69</v>
      </c>
      <c r="J80" s="89" t="s">
        <v>69</v>
      </c>
      <c r="K80" s="92">
        <v>417391</v>
      </c>
      <c r="L80" s="89" t="s">
        <v>69</v>
      </c>
      <c r="M80" s="92">
        <v>0</v>
      </c>
      <c r="N80" s="89" t="s">
        <v>69</v>
      </c>
      <c r="O80" s="92">
        <v>0</v>
      </c>
      <c r="P80" s="89" t="s">
        <v>69</v>
      </c>
      <c r="Q80" s="92">
        <v>0</v>
      </c>
      <c r="R80" s="89" t="s">
        <v>69</v>
      </c>
      <c r="S80" s="92">
        <v>0</v>
      </c>
      <c r="T80" s="89" t="s">
        <v>69</v>
      </c>
      <c r="U80" s="92">
        <v>417391</v>
      </c>
      <c r="V80" s="89" t="s">
        <v>89</v>
      </c>
    </row>
    <row r="81" spans="1:22" x14ac:dyDescent="0.25">
      <c r="A81" s="114">
        <v>80</v>
      </c>
      <c r="B81" s="89" t="s">
        <v>90</v>
      </c>
      <c r="C81" s="89">
        <v>4415982</v>
      </c>
      <c r="D81" s="89" t="s">
        <v>216</v>
      </c>
      <c r="E81" s="89" t="s">
        <v>69</v>
      </c>
      <c r="F81" s="89" t="s">
        <v>443</v>
      </c>
      <c r="G81" s="89" t="s">
        <v>453</v>
      </c>
      <c r="H81" s="89" t="s">
        <v>8</v>
      </c>
      <c r="I81" s="89" t="s">
        <v>69</v>
      </c>
      <c r="J81" s="89" t="s">
        <v>69</v>
      </c>
      <c r="K81" s="92">
        <v>0</v>
      </c>
      <c r="L81" s="89" t="s">
        <v>69</v>
      </c>
      <c r="M81" s="92">
        <v>0</v>
      </c>
      <c r="N81" s="89" t="s">
        <v>69</v>
      </c>
      <c r="O81" s="92">
        <v>62609</v>
      </c>
      <c r="P81" s="89" t="s">
        <v>69</v>
      </c>
      <c r="Q81" s="92">
        <v>0</v>
      </c>
      <c r="R81" s="89" t="s">
        <v>69</v>
      </c>
      <c r="S81" s="92">
        <v>0</v>
      </c>
      <c r="T81" s="89" t="s">
        <v>69</v>
      </c>
      <c r="U81" s="92">
        <v>62609</v>
      </c>
      <c r="V81" s="89" t="s">
        <v>89</v>
      </c>
    </row>
    <row r="82" spans="1:22" x14ac:dyDescent="0.25">
      <c r="A82" s="114">
        <v>81</v>
      </c>
      <c r="B82" s="89" t="s">
        <v>90</v>
      </c>
      <c r="C82" s="89">
        <v>2383943</v>
      </c>
      <c r="D82" s="89" t="s">
        <v>217</v>
      </c>
      <c r="E82" s="89" t="s">
        <v>218</v>
      </c>
      <c r="F82" s="89" t="s">
        <v>447</v>
      </c>
      <c r="G82" s="89" t="s">
        <v>456</v>
      </c>
      <c r="H82" s="89" t="s">
        <v>8</v>
      </c>
      <c r="I82" s="89" t="s">
        <v>69</v>
      </c>
      <c r="J82" s="89" t="s">
        <v>69</v>
      </c>
      <c r="K82" s="92">
        <v>127780</v>
      </c>
      <c r="L82" s="89" t="s">
        <v>69</v>
      </c>
      <c r="M82" s="92">
        <v>0</v>
      </c>
      <c r="N82" s="89" t="s">
        <v>69</v>
      </c>
      <c r="O82" s="92">
        <v>0</v>
      </c>
      <c r="P82" s="89" t="s">
        <v>69</v>
      </c>
      <c r="Q82" s="92">
        <v>0</v>
      </c>
      <c r="R82" s="89" t="s">
        <v>69</v>
      </c>
      <c r="S82" s="92">
        <v>0</v>
      </c>
      <c r="T82" s="89" t="s">
        <v>69</v>
      </c>
      <c r="U82" s="92">
        <v>127780</v>
      </c>
      <c r="V82" s="89" t="s">
        <v>89</v>
      </c>
    </row>
    <row r="83" spans="1:22" x14ac:dyDescent="0.25">
      <c r="A83" s="114">
        <v>82</v>
      </c>
      <c r="B83" s="89" t="s">
        <v>90</v>
      </c>
      <c r="C83" s="89">
        <v>4465471</v>
      </c>
      <c r="D83" s="89" t="s">
        <v>217</v>
      </c>
      <c r="E83" s="89" t="s">
        <v>219</v>
      </c>
      <c r="F83" s="89" t="s">
        <v>443</v>
      </c>
      <c r="G83" s="89" t="s">
        <v>453</v>
      </c>
      <c r="H83" s="89" t="s">
        <v>8</v>
      </c>
      <c r="I83" s="89" t="s">
        <v>69</v>
      </c>
      <c r="J83" s="89" t="s">
        <v>69</v>
      </c>
      <c r="K83" s="92">
        <v>0</v>
      </c>
      <c r="L83" s="89" t="s">
        <v>69</v>
      </c>
      <c r="M83" s="92">
        <v>0</v>
      </c>
      <c r="N83" s="89" t="s">
        <v>69</v>
      </c>
      <c r="O83" s="92">
        <v>187016</v>
      </c>
      <c r="P83" s="89" t="s">
        <v>69</v>
      </c>
      <c r="Q83" s="92">
        <v>0</v>
      </c>
      <c r="R83" s="89" t="s">
        <v>69</v>
      </c>
      <c r="S83" s="92">
        <v>0</v>
      </c>
      <c r="T83" s="89" t="s">
        <v>69</v>
      </c>
      <c r="U83" s="92">
        <v>187016</v>
      </c>
      <c r="V83" s="89" t="s">
        <v>89</v>
      </c>
    </row>
    <row r="84" spans="1:22" x14ac:dyDescent="0.25">
      <c r="A84" s="114">
        <v>83</v>
      </c>
      <c r="B84" s="89" t="s">
        <v>90</v>
      </c>
      <c r="C84" s="89">
        <v>2383945</v>
      </c>
      <c r="D84" s="89" t="s">
        <v>220</v>
      </c>
      <c r="E84" s="89" t="s">
        <v>221</v>
      </c>
      <c r="F84" s="89" t="s">
        <v>445</v>
      </c>
      <c r="G84" s="89" t="s">
        <v>446</v>
      </c>
      <c r="H84" s="89" t="s">
        <v>8</v>
      </c>
      <c r="I84" s="89" t="s">
        <v>69</v>
      </c>
      <c r="J84" s="89" t="s">
        <v>69</v>
      </c>
      <c r="K84" s="92">
        <v>7499</v>
      </c>
      <c r="L84" s="89" t="s">
        <v>69</v>
      </c>
      <c r="M84" s="92">
        <v>0</v>
      </c>
      <c r="N84" s="89" t="s">
        <v>69</v>
      </c>
      <c r="O84" s="92">
        <v>0</v>
      </c>
      <c r="P84" s="89" t="s">
        <v>69</v>
      </c>
      <c r="Q84" s="92">
        <v>0</v>
      </c>
      <c r="R84" s="89" t="s">
        <v>69</v>
      </c>
      <c r="S84" s="92">
        <v>0</v>
      </c>
      <c r="T84" s="89" t="s">
        <v>69</v>
      </c>
      <c r="U84" s="92">
        <v>7499</v>
      </c>
      <c r="V84" s="89" t="s">
        <v>89</v>
      </c>
    </row>
    <row r="85" spans="1:22" x14ac:dyDescent="0.25">
      <c r="A85" s="114">
        <v>84</v>
      </c>
      <c r="B85" s="89" t="s">
        <v>90</v>
      </c>
      <c r="C85" s="89">
        <v>2383955</v>
      </c>
      <c r="D85" s="89" t="s">
        <v>220</v>
      </c>
      <c r="E85" s="89" t="s">
        <v>219</v>
      </c>
      <c r="F85" s="89" t="s">
        <v>447</v>
      </c>
      <c r="G85" s="89" t="s">
        <v>456</v>
      </c>
      <c r="H85" s="89" t="s">
        <v>8</v>
      </c>
      <c r="I85" s="89" t="s">
        <v>69</v>
      </c>
      <c r="J85" s="89" t="s">
        <v>69</v>
      </c>
      <c r="K85" s="92">
        <v>14565475</v>
      </c>
      <c r="L85" s="89" t="s">
        <v>69</v>
      </c>
      <c r="M85" s="92">
        <v>0</v>
      </c>
      <c r="N85" s="89" t="s">
        <v>69</v>
      </c>
      <c r="O85" s="92">
        <v>0</v>
      </c>
      <c r="P85" s="89" t="s">
        <v>69</v>
      </c>
      <c r="Q85" s="92">
        <v>0</v>
      </c>
      <c r="R85" s="89" t="s">
        <v>69</v>
      </c>
      <c r="S85" s="92">
        <v>0</v>
      </c>
      <c r="T85" s="89" t="s">
        <v>69</v>
      </c>
      <c r="U85" s="92">
        <v>14565475</v>
      </c>
      <c r="V85" s="89" t="s">
        <v>89</v>
      </c>
    </row>
    <row r="86" spans="1:22" x14ac:dyDescent="0.25">
      <c r="A86" s="114">
        <v>85</v>
      </c>
      <c r="B86" s="89" t="s">
        <v>90</v>
      </c>
      <c r="C86" s="89">
        <v>4505801</v>
      </c>
      <c r="D86" s="89" t="s">
        <v>222</v>
      </c>
      <c r="E86" s="89" t="s">
        <v>223</v>
      </c>
      <c r="F86" s="89" t="s">
        <v>443</v>
      </c>
      <c r="G86" s="89" t="s">
        <v>457</v>
      </c>
      <c r="H86" s="89" t="s">
        <v>8</v>
      </c>
      <c r="I86" s="89" t="s">
        <v>69</v>
      </c>
      <c r="J86" s="89" t="s">
        <v>69</v>
      </c>
      <c r="K86" s="92">
        <v>3455841</v>
      </c>
      <c r="L86" s="89" t="s">
        <v>69</v>
      </c>
      <c r="M86" s="92">
        <v>946500</v>
      </c>
      <c r="N86" s="89" t="s">
        <v>69</v>
      </c>
      <c r="O86" s="92">
        <v>0</v>
      </c>
      <c r="P86" s="89" t="s">
        <v>69</v>
      </c>
      <c r="Q86" s="92">
        <v>0</v>
      </c>
      <c r="R86" s="89" t="s">
        <v>69</v>
      </c>
      <c r="S86" s="92">
        <v>0</v>
      </c>
      <c r="T86" s="89" t="s">
        <v>69</v>
      </c>
      <c r="U86" s="92">
        <v>4402341</v>
      </c>
      <c r="V86" s="89" t="s">
        <v>89</v>
      </c>
    </row>
    <row r="87" spans="1:22" x14ac:dyDescent="0.25">
      <c r="A87" s="114">
        <v>86</v>
      </c>
      <c r="B87" s="89" t="s">
        <v>90</v>
      </c>
      <c r="C87" s="89">
        <v>4487641</v>
      </c>
      <c r="D87" s="89" t="s">
        <v>224</v>
      </c>
      <c r="E87" s="89" t="s">
        <v>225</v>
      </c>
      <c r="F87" s="89" t="s">
        <v>443</v>
      </c>
      <c r="G87" s="89" t="s">
        <v>457</v>
      </c>
      <c r="H87" s="89" t="s">
        <v>8</v>
      </c>
      <c r="I87" s="89" t="s">
        <v>69</v>
      </c>
      <c r="J87" s="89" t="s">
        <v>69</v>
      </c>
      <c r="K87" s="92">
        <v>0</v>
      </c>
      <c r="L87" s="89" t="s">
        <v>69</v>
      </c>
      <c r="M87" s="92">
        <v>3999257</v>
      </c>
      <c r="N87" s="89" t="s">
        <v>69</v>
      </c>
      <c r="O87" s="92">
        <v>0</v>
      </c>
      <c r="P87" s="89" t="s">
        <v>69</v>
      </c>
      <c r="Q87" s="92">
        <v>0</v>
      </c>
      <c r="R87" s="89" t="s">
        <v>69</v>
      </c>
      <c r="S87" s="92">
        <v>0</v>
      </c>
      <c r="T87" s="89" t="s">
        <v>69</v>
      </c>
      <c r="U87" s="92">
        <v>3999257</v>
      </c>
      <c r="V87" s="89" t="s">
        <v>89</v>
      </c>
    </row>
    <row r="88" spans="1:22" x14ac:dyDescent="0.25">
      <c r="A88" s="114">
        <v>87</v>
      </c>
      <c r="B88" s="89" t="s">
        <v>90</v>
      </c>
      <c r="C88" s="89">
        <v>4470981</v>
      </c>
      <c r="D88" s="89" t="s">
        <v>226</v>
      </c>
      <c r="E88" s="89" t="s">
        <v>227</v>
      </c>
      <c r="F88" s="89" t="s">
        <v>443</v>
      </c>
      <c r="G88" s="89" t="s">
        <v>457</v>
      </c>
      <c r="H88" s="89" t="s">
        <v>8</v>
      </c>
      <c r="I88" s="89" t="s">
        <v>69</v>
      </c>
      <c r="J88" s="89" t="s">
        <v>69</v>
      </c>
      <c r="K88" s="92">
        <v>502006</v>
      </c>
      <c r="L88" s="89" t="s">
        <v>69</v>
      </c>
      <c r="M88" s="92">
        <v>3497251</v>
      </c>
      <c r="N88" s="89" t="s">
        <v>69</v>
      </c>
      <c r="O88" s="92">
        <v>0</v>
      </c>
      <c r="P88" s="89" t="s">
        <v>69</v>
      </c>
      <c r="Q88" s="92">
        <v>0</v>
      </c>
      <c r="R88" s="89" t="s">
        <v>69</v>
      </c>
      <c r="S88" s="92">
        <v>0</v>
      </c>
      <c r="T88" s="89" t="s">
        <v>69</v>
      </c>
      <c r="U88" s="92">
        <v>3999257</v>
      </c>
      <c r="V88" s="89" t="s">
        <v>89</v>
      </c>
    </row>
    <row r="89" spans="1:22" x14ac:dyDescent="0.25">
      <c r="A89" s="114">
        <v>88</v>
      </c>
      <c r="B89" s="89" t="s">
        <v>90</v>
      </c>
      <c r="C89" s="89">
        <v>4487691</v>
      </c>
      <c r="D89" s="89" t="s">
        <v>228</v>
      </c>
      <c r="E89" s="89" t="s">
        <v>229</v>
      </c>
      <c r="F89" s="89" t="s">
        <v>443</v>
      </c>
      <c r="G89" s="89" t="s">
        <v>457</v>
      </c>
      <c r="H89" s="89" t="s">
        <v>8</v>
      </c>
      <c r="I89" s="89" t="s">
        <v>69</v>
      </c>
      <c r="J89" s="89" t="s">
        <v>69</v>
      </c>
      <c r="K89" s="92">
        <v>4635171</v>
      </c>
      <c r="L89" s="89" t="s">
        <v>69</v>
      </c>
      <c r="M89" s="92">
        <v>1704460</v>
      </c>
      <c r="N89" s="89" t="s">
        <v>69</v>
      </c>
      <c r="O89" s="92">
        <v>0</v>
      </c>
      <c r="P89" s="89" t="s">
        <v>69</v>
      </c>
      <c r="Q89" s="92">
        <v>0</v>
      </c>
      <c r="R89" s="89" t="s">
        <v>69</v>
      </c>
      <c r="S89" s="92">
        <v>0</v>
      </c>
      <c r="T89" s="89" t="s">
        <v>69</v>
      </c>
      <c r="U89" s="92">
        <v>6339631</v>
      </c>
      <c r="V89" s="89" t="s">
        <v>89</v>
      </c>
    </row>
    <row r="90" spans="1:22" x14ac:dyDescent="0.25">
      <c r="A90" s="114">
        <v>89</v>
      </c>
      <c r="B90" s="89" t="s">
        <v>90</v>
      </c>
      <c r="C90" s="89">
        <v>4494781</v>
      </c>
      <c r="D90" s="89" t="s">
        <v>230</v>
      </c>
      <c r="E90" s="89" t="s">
        <v>69</v>
      </c>
      <c r="F90" s="89" t="s">
        <v>443</v>
      </c>
      <c r="G90" s="89" t="s">
        <v>454</v>
      </c>
      <c r="H90" s="89" t="s">
        <v>8</v>
      </c>
      <c r="I90" s="89" t="s">
        <v>69</v>
      </c>
      <c r="J90" s="89" t="s">
        <v>69</v>
      </c>
      <c r="K90" s="92">
        <v>1000</v>
      </c>
      <c r="L90" s="89" t="s">
        <v>69</v>
      </c>
      <c r="M90" s="92">
        <v>0</v>
      </c>
      <c r="N90" s="89" t="s">
        <v>69</v>
      </c>
      <c r="O90" s="92">
        <v>0</v>
      </c>
      <c r="P90" s="89" t="s">
        <v>69</v>
      </c>
      <c r="Q90" s="92">
        <v>0</v>
      </c>
      <c r="R90" s="89" t="s">
        <v>69</v>
      </c>
      <c r="S90" s="92">
        <v>0</v>
      </c>
      <c r="T90" s="89" t="s">
        <v>69</v>
      </c>
      <c r="U90" s="92">
        <v>1000</v>
      </c>
      <c r="V90" s="89" t="s">
        <v>89</v>
      </c>
    </row>
    <row r="91" spans="1:22" x14ac:dyDescent="0.25">
      <c r="A91" s="114">
        <v>90</v>
      </c>
      <c r="B91" s="89" t="s">
        <v>90</v>
      </c>
      <c r="C91" s="89">
        <v>4323331</v>
      </c>
      <c r="D91" s="89" t="s">
        <v>231</v>
      </c>
      <c r="E91" s="89" t="s">
        <v>232</v>
      </c>
      <c r="F91" s="89" t="s">
        <v>443</v>
      </c>
      <c r="G91" s="89" t="s">
        <v>457</v>
      </c>
      <c r="H91" s="89" t="s">
        <v>8</v>
      </c>
      <c r="I91" s="89" t="s">
        <v>69</v>
      </c>
      <c r="J91" s="89" t="s">
        <v>69</v>
      </c>
      <c r="K91" s="92">
        <v>92385</v>
      </c>
      <c r="L91" s="89" t="s">
        <v>69</v>
      </c>
      <c r="M91" s="92">
        <v>0</v>
      </c>
      <c r="N91" s="89" t="s">
        <v>69</v>
      </c>
      <c r="O91" s="92">
        <v>0</v>
      </c>
      <c r="P91" s="89" t="s">
        <v>69</v>
      </c>
      <c r="Q91" s="92">
        <v>0</v>
      </c>
      <c r="R91" s="89" t="s">
        <v>69</v>
      </c>
      <c r="S91" s="92">
        <v>0</v>
      </c>
      <c r="T91" s="89" t="s">
        <v>69</v>
      </c>
      <c r="U91" s="92">
        <v>92385</v>
      </c>
      <c r="V91" s="89" t="s">
        <v>89</v>
      </c>
    </row>
    <row r="92" spans="1:22" x14ac:dyDescent="0.25">
      <c r="A92" s="114">
        <v>91</v>
      </c>
      <c r="B92" s="89" t="s">
        <v>92</v>
      </c>
      <c r="C92" s="89">
        <v>4361271</v>
      </c>
      <c r="D92" s="89" t="s">
        <v>233</v>
      </c>
      <c r="E92" s="89" t="s">
        <v>69</v>
      </c>
      <c r="F92" s="89" t="s">
        <v>447</v>
      </c>
      <c r="G92" s="89" t="s">
        <v>476</v>
      </c>
      <c r="H92" s="89" t="s">
        <v>8</v>
      </c>
      <c r="I92" s="89" t="s">
        <v>69</v>
      </c>
      <c r="J92" s="89" t="s">
        <v>69</v>
      </c>
      <c r="K92" s="92">
        <v>60180</v>
      </c>
      <c r="L92" s="89" t="s">
        <v>69</v>
      </c>
      <c r="M92" s="92">
        <v>0</v>
      </c>
      <c r="N92" s="89" t="s">
        <v>69</v>
      </c>
      <c r="O92" s="92">
        <v>0</v>
      </c>
      <c r="P92" s="89" t="s">
        <v>69</v>
      </c>
      <c r="Q92" s="92">
        <v>0</v>
      </c>
      <c r="R92" s="89" t="s">
        <v>69</v>
      </c>
      <c r="S92" s="92">
        <v>0</v>
      </c>
      <c r="T92" s="89" t="s">
        <v>69</v>
      </c>
      <c r="U92" s="92">
        <v>60180</v>
      </c>
      <c r="V92" s="89" t="s">
        <v>89</v>
      </c>
    </row>
    <row r="93" spans="1:22" x14ac:dyDescent="0.25">
      <c r="A93" s="114">
        <v>92</v>
      </c>
      <c r="B93" s="89" t="s">
        <v>90</v>
      </c>
      <c r="C93" s="89">
        <v>4487391</v>
      </c>
      <c r="D93" s="89" t="s">
        <v>234</v>
      </c>
      <c r="E93" s="89" t="s">
        <v>235</v>
      </c>
      <c r="F93" s="89" t="s">
        <v>443</v>
      </c>
      <c r="G93" s="89" t="s">
        <v>457</v>
      </c>
      <c r="H93" s="89" t="s">
        <v>8</v>
      </c>
      <c r="I93" s="89" t="s">
        <v>69</v>
      </c>
      <c r="J93" s="89" t="s">
        <v>69</v>
      </c>
      <c r="K93" s="92">
        <v>0</v>
      </c>
      <c r="L93" s="89" t="s">
        <v>69</v>
      </c>
      <c r="M93" s="92">
        <v>2985408</v>
      </c>
      <c r="N93" s="89" t="s">
        <v>69</v>
      </c>
      <c r="O93" s="92">
        <v>0</v>
      </c>
      <c r="P93" s="89" t="s">
        <v>69</v>
      </c>
      <c r="Q93" s="92">
        <v>0</v>
      </c>
      <c r="R93" s="89" t="s">
        <v>69</v>
      </c>
      <c r="S93" s="92">
        <v>0</v>
      </c>
      <c r="T93" s="89" t="s">
        <v>69</v>
      </c>
      <c r="U93" s="92">
        <v>2985408</v>
      </c>
      <c r="V93" s="89" t="s">
        <v>89</v>
      </c>
    </row>
    <row r="94" spans="1:22" x14ac:dyDescent="0.25">
      <c r="A94" s="114">
        <v>93</v>
      </c>
      <c r="B94" s="89" t="s">
        <v>92</v>
      </c>
      <c r="C94" s="89">
        <v>4506351</v>
      </c>
      <c r="D94" s="89" t="s">
        <v>236</v>
      </c>
      <c r="E94" s="89" t="s">
        <v>237</v>
      </c>
      <c r="F94" s="89" t="s">
        <v>443</v>
      </c>
      <c r="G94" s="89" t="s">
        <v>457</v>
      </c>
      <c r="H94" s="89" t="s">
        <v>8</v>
      </c>
      <c r="I94" s="89" t="s">
        <v>69</v>
      </c>
      <c r="J94" s="89" t="s">
        <v>69</v>
      </c>
      <c r="K94" s="92">
        <v>382438</v>
      </c>
      <c r="L94" s="89" t="s">
        <v>69</v>
      </c>
      <c r="M94" s="92">
        <v>0</v>
      </c>
      <c r="N94" s="89" t="s">
        <v>69</v>
      </c>
      <c r="O94" s="92">
        <v>3236772</v>
      </c>
      <c r="P94" s="89" t="s">
        <v>69</v>
      </c>
      <c r="Q94" s="92">
        <v>0</v>
      </c>
      <c r="R94" s="89" t="s">
        <v>69</v>
      </c>
      <c r="S94" s="92">
        <v>0</v>
      </c>
      <c r="T94" s="89" t="s">
        <v>69</v>
      </c>
      <c r="U94" s="92">
        <v>3619210</v>
      </c>
      <c r="V94" s="89" t="s">
        <v>89</v>
      </c>
    </row>
    <row r="95" spans="1:22" x14ac:dyDescent="0.25">
      <c r="A95" s="114">
        <v>94</v>
      </c>
      <c r="B95" s="89" t="s">
        <v>92</v>
      </c>
      <c r="C95" s="89">
        <v>4507721</v>
      </c>
      <c r="D95" s="89" t="s">
        <v>238</v>
      </c>
      <c r="E95" s="89" t="s">
        <v>239</v>
      </c>
      <c r="F95" s="89" t="s">
        <v>443</v>
      </c>
      <c r="G95" s="89" t="s">
        <v>457</v>
      </c>
      <c r="H95" s="89" t="s">
        <v>8</v>
      </c>
      <c r="I95" s="89" t="s">
        <v>69</v>
      </c>
      <c r="J95" s="89" t="s">
        <v>69</v>
      </c>
      <c r="K95" s="92">
        <v>310000</v>
      </c>
      <c r="L95" s="89" t="s">
        <v>69</v>
      </c>
      <c r="M95" s="92">
        <v>0</v>
      </c>
      <c r="N95" s="89" t="s">
        <v>69</v>
      </c>
      <c r="O95" s="92">
        <v>882985</v>
      </c>
      <c r="P95" s="89" t="s">
        <v>69</v>
      </c>
      <c r="Q95" s="92">
        <v>0</v>
      </c>
      <c r="R95" s="89" t="s">
        <v>69</v>
      </c>
      <c r="S95" s="92">
        <v>0</v>
      </c>
      <c r="T95" s="89" t="s">
        <v>69</v>
      </c>
      <c r="U95" s="92">
        <v>1192985</v>
      </c>
      <c r="V95" s="89" t="s">
        <v>89</v>
      </c>
    </row>
    <row r="96" spans="1:22" x14ac:dyDescent="0.25">
      <c r="A96" s="114">
        <v>95</v>
      </c>
      <c r="B96" s="89" t="s">
        <v>90</v>
      </c>
      <c r="C96" s="89">
        <v>4496361</v>
      </c>
      <c r="D96" s="89" t="s">
        <v>240</v>
      </c>
      <c r="E96" s="89" t="s">
        <v>69</v>
      </c>
      <c r="F96" s="89" t="s">
        <v>443</v>
      </c>
      <c r="G96" s="89" t="s">
        <v>459</v>
      </c>
      <c r="H96" s="89" t="s">
        <v>8</v>
      </c>
      <c r="I96" s="89" t="s">
        <v>69</v>
      </c>
      <c r="J96" s="89" t="s">
        <v>69</v>
      </c>
      <c r="K96" s="92">
        <v>211950</v>
      </c>
      <c r="L96" s="89" t="s">
        <v>69</v>
      </c>
      <c r="M96" s="92">
        <v>0</v>
      </c>
      <c r="N96" s="89" t="s">
        <v>69</v>
      </c>
      <c r="O96" s="92">
        <v>0</v>
      </c>
      <c r="P96" s="89" t="s">
        <v>69</v>
      </c>
      <c r="Q96" s="92">
        <v>0</v>
      </c>
      <c r="R96" s="89" t="s">
        <v>69</v>
      </c>
      <c r="S96" s="92">
        <v>0</v>
      </c>
      <c r="T96" s="89" t="s">
        <v>69</v>
      </c>
      <c r="U96" s="92">
        <v>211950</v>
      </c>
      <c r="V96" s="89" t="s">
        <v>89</v>
      </c>
    </row>
    <row r="97" spans="1:22" x14ac:dyDescent="0.25">
      <c r="A97" s="114">
        <v>96</v>
      </c>
      <c r="B97" s="89" t="s">
        <v>92</v>
      </c>
      <c r="C97" s="89">
        <v>4474091</v>
      </c>
      <c r="D97" s="89" t="s">
        <v>241</v>
      </c>
      <c r="E97" s="89" t="s">
        <v>69</v>
      </c>
      <c r="F97" s="89" t="s">
        <v>443</v>
      </c>
      <c r="G97" s="89" t="s">
        <v>470</v>
      </c>
      <c r="H97" s="89" t="s">
        <v>8</v>
      </c>
      <c r="I97" s="89" t="s">
        <v>69</v>
      </c>
      <c r="J97" s="89" t="s">
        <v>69</v>
      </c>
      <c r="K97" s="92">
        <v>717829</v>
      </c>
      <c r="L97" s="89" t="s">
        <v>69</v>
      </c>
      <c r="M97" s="92">
        <v>0</v>
      </c>
      <c r="N97" s="89" t="s">
        <v>69</v>
      </c>
      <c r="O97" s="92">
        <v>0</v>
      </c>
      <c r="P97" s="89" t="s">
        <v>69</v>
      </c>
      <c r="Q97" s="92">
        <v>0</v>
      </c>
      <c r="R97" s="89" t="s">
        <v>69</v>
      </c>
      <c r="S97" s="92">
        <v>0</v>
      </c>
      <c r="T97" s="89" t="s">
        <v>69</v>
      </c>
      <c r="U97" s="92">
        <v>717829</v>
      </c>
      <c r="V97" s="89" t="s">
        <v>89</v>
      </c>
    </row>
    <row r="98" spans="1:22" x14ac:dyDescent="0.25">
      <c r="A98" s="114">
        <v>97</v>
      </c>
      <c r="B98" s="89" t="s">
        <v>92</v>
      </c>
      <c r="C98" s="89">
        <v>4493342</v>
      </c>
      <c r="D98" s="89" t="s">
        <v>242</v>
      </c>
      <c r="E98" s="89" t="s">
        <v>69</v>
      </c>
      <c r="F98" s="89" t="s">
        <v>443</v>
      </c>
      <c r="G98" s="89" t="s">
        <v>477</v>
      </c>
      <c r="H98" s="89" t="s">
        <v>8</v>
      </c>
      <c r="I98" s="89" t="s">
        <v>69</v>
      </c>
      <c r="J98" s="89" t="s">
        <v>69</v>
      </c>
      <c r="K98" s="113">
        <v>689413</v>
      </c>
      <c r="L98" s="89" t="s">
        <v>69</v>
      </c>
      <c r="M98" s="113">
        <v>0</v>
      </c>
      <c r="N98" s="89" t="s">
        <v>69</v>
      </c>
      <c r="O98" s="113">
        <v>0</v>
      </c>
      <c r="P98" s="89" t="s">
        <v>69</v>
      </c>
      <c r="Q98" s="113">
        <v>0</v>
      </c>
      <c r="R98" s="89" t="s">
        <v>69</v>
      </c>
      <c r="S98" s="113">
        <v>0</v>
      </c>
      <c r="T98" s="89" t="s">
        <v>69</v>
      </c>
      <c r="U98" s="113">
        <v>689413</v>
      </c>
      <c r="V98" s="89" t="s">
        <v>89</v>
      </c>
    </row>
    <row r="99" spans="1:22" x14ac:dyDescent="0.25">
      <c r="A99" s="114">
        <v>98</v>
      </c>
      <c r="B99" s="89" t="s">
        <v>90</v>
      </c>
      <c r="C99" s="89">
        <v>4521865</v>
      </c>
      <c r="D99" s="89" t="s">
        <v>243</v>
      </c>
      <c r="E99" s="89" t="s">
        <v>69</v>
      </c>
      <c r="F99" s="89" t="s">
        <v>443</v>
      </c>
      <c r="G99" s="89" t="s">
        <v>478</v>
      </c>
      <c r="H99" s="89" t="s">
        <v>8</v>
      </c>
      <c r="I99" s="89" t="s">
        <v>69</v>
      </c>
      <c r="J99" s="89" t="s">
        <v>69</v>
      </c>
      <c r="K99" s="113">
        <v>425000</v>
      </c>
      <c r="L99" s="89" t="s">
        <v>69</v>
      </c>
      <c r="M99" s="113">
        <v>1500000</v>
      </c>
      <c r="N99" s="89" t="s">
        <v>69</v>
      </c>
      <c r="O99" s="113">
        <v>0</v>
      </c>
      <c r="P99" s="89" t="s">
        <v>69</v>
      </c>
      <c r="Q99" s="113">
        <v>0</v>
      </c>
      <c r="R99" s="89" t="s">
        <v>69</v>
      </c>
      <c r="S99" s="113">
        <v>0</v>
      </c>
      <c r="T99" s="89" t="s">
        <v>69</v>
      </c>
      <c r="U99" s="113">
        <v>1925000</v>
      </c>
      <c r="V99" s="89" t="s">
        <v>89</v>
      </c>
    </row>
    <row r="100" spans="1:22" x14ac:dyDescent="0.25">
      <c r="A100" s="114">
        <v>99</v>
      </c>
      <c r="B100" s="89" t="s">
        <v>92</v>
      </c>
      <c r="C100" s="89" t="s">
        <v>244</v>
      </c>
      <c r="D100" s="89" t="s">
        <v>245</v>
      </c>
      <c r="E100" s="89" t="s">
        <v>69</v>
      </c>
      <c r="F100" s="89" t="s">
        <v>479</v>
      </c>
      <c r="G100" s="89" t="s">
        <v>480</v>
      </c>
      <c r="H100" s="89" t="s">
        <v>5</v>
      </c>
      <c r="I100" s="89" t="s">
        <v>452</v>
      </c>
      <c r="J100" s="89" t="s">
        <v>69</v>
      </c>
      <c r="K100" s="113">
        <v>2577883</v>
      </c>
      <c r="L100" s="89" t="s">
        <v>69</v>
      </c>
      <c r="M100" s="113">
        <v>0</v>
      </c>
      <c r="N100" s="89" t="s">
        <v>69</v>
      </c>
      <c r="O100" s="113">
        <v>0</v>
      </c>
      <c r="P100" s="89" t="s">
        <v>69</v>
      </c>
      <c r="Q100" s="113">
        <v>0</v>
      </c>
      <c r="R100" s="89" t="s">
        <v>69</v>
      </c>
      <c r="S100" s="113">
        <v>0</v>
      </c>
      <c r="T100" s="89" t="s">
        <v>69</v>
      </c>
      <c r="U100" s="113">
        <v>2577883</v>
      </c>
      <c r="V100" s="89" t="s">
        <v>246</v>
      </c>
    </row>
    <row r="101" spans="1:22" x14ac:dyDescent="0.25">
      <c r="A101" s="114">
        <v>100</v>
      </c>
      <c r="B101" s="89" t="s">
        <v>92</v>
      </c>
      <c r="C101" s="89" t="s">
        <v>244</v>
      </c>
      <c r="D101" s="89" t="s">
        <v>247</v>
      </c>
      <c r="E101" s="89" t="s">
        <v>248</v>
      </c>
      <c r="F101" s="89" t="s">
        <v>479</v>
      </c>
      <c r="G101" s="89" t="s">
        <v>481</v>
      </c>
      <c r="H101" s="89" t="s">
        <v>5</v>
      </c>
      <c r="I101" s="89" t="s">
        <v>452</v>
      </c>
      <c r="J101" s="89" t="s">
        <v>69</v>
      </c>
      <c r="K101" s="113">
        <v>2499074</v>
      </c>
      <c r="L101" s="89" t="s">
        <v>69</v>
      </c>
      <c r="M101" s="113">
        <v>302698</v>
      </c>
      <c r="N101" s="89" t="s">
        <v>69</v>
      </c>
      <c r="O101" s="113">
        <v>0</v>
      </c>
      <c r="P101" s="89" t="s">
        <v>69</v>
      </c>
      <c r="Q101" s="113">
        <v>0</v>
      </c>
      <c r="R101" s="89" t="s">
        <v>69</v>
      </c>
      <c r="S101" s="113">
        <v>0</v>
      </c>
      <c r="T101" s="89" t="s">
        <v>69</v>
      </c>
      <c r="U101" s="113">
        <v>2801772</v>
      </c>
      <c r="V101" s="89" t="s">
        <v>246</v>
      </c>
    </row>
    <row r="102" spans="1:22" x14ac:dyDescent="0.25">
      <c r="A102" s="114">
        <v>101</v>
      </c>
      <c r="B102" s="89" t="s">
        <v>92</v>
      </c>
      <c r="C102" s="89" t="s">
        <v>249</v>
      </c>
      <c r="D102" s="89" t="s">
        <v>250</v>
      </c>
      <c r="E102" s="89" t="s">
        <v>251</v>
      </c>
      <c r="F102" s="89" t="s">
        <v>479</v>
      </c>
      <c r="G102" s="89" t="s">
        <v>481</v>
      </c>
      <c r="H102" s="89" t="s">
        <v>5</v>
      </c>
      <c r="I102" s="89" t="s">
        <v>452</v>
      </c>
      <c r="J102" s="89" t="s">
        <v>69</v>
      </c>
      <c r="K102" s="113">
        <v>2834679</v>
      </c>
      <c r="L102" s="89" t="s">
        <v>69</v>
      </c>
      <c r="M102" s="113">
        <v>1000000</v>
      </c>
      <c r="N102" s="89" t="s">
        <v>69</v>
      </c>
      <c r="O102" s="113">
        <v>500000</v>
      </c>
      <c r="P102" s="89" t="s">
        <v>69</v>
      </c>
      <c r="Q102" s="113">
        <v>0</v>
      </c>
      <c r="R102" s="89" t="s">
        <v>69</v>
      </c>
      <c r="S102" s="113">
        <v>0</v>
      </c>
      <c r="T102" s="89" t="s">
        <v>69</v>
      </c>
      <c r="U102" s="113">
        <v>4334679</v>
      </c>
      <c r="V102" s="89" t="s">
        <v>246</v>
      </c>
    </row>
    <row r="103" spans="1:22" x14ac:dyDescent="0.25">
      <c r="A103" s="116">
        <v>102</v>
      </c>
      <c r="B103" s="89" t="s">
        <v>92</v>
      </c>
      <c r="C103" s="89" t="s">
        <v>252</v>
      </c>
      <c r="D103" s="89" t="s">
        <v>253</v>
      </c>
      <c r="E103" s="89" t="s">
        <v>69</v>
      </c>
      <c r="F103" s="89" t="s">
        <v>479</v>
      </c>
      <c r="G103" s="89" t="s">
        <v>482</v>
      </c>
      <c r="H103" s="89" t="s">
        <v>5</v>
      </c>
      <c r="I103" s="89" t="s">
        <v>452</v>
      </c>
      <c r="J103" s="89" t="s">
        <v>69</v>
      </c>
      <c r="K103" s="113">
        <v>395000</v>
      </c>
      <c r="L103" s="89" t="s">
        <v>69</v>
      </c>
      <c r="M103" s="113">
        <v>4309036</v>
      </c>
      <c r="N103" s="89" t="s">
        <v>69</v>
      </c>
      <c r="O103" s="113">
        <v>2067286</v>
      </c>
      <c r="P103" s="89" t="s">
        <v>69</v>
      </c>
      <c r="Q103" s="113">
        <v>0</v>
      </c>
      <c r="R103" s="89" t="s">
        <v>69</v>
      </c>
      <c r="S103" s="113">
        <v>0</v>
      </c>
      <c r="T103" s="89" t="s">
        <v>69</v>
      </c>
      <c r="U103" s="113">
        <v>6771322</v>
      </c>
      <c r="V103" s="89" t="s">
        <v>246</v>
      </c>
    </row>
    <row r="104" spans="1:22" x14ac:dyDescent="0.25">
      <c r="A104" s="114">
        <v>103</v>
      </c>
      <c r="B104" s="89" t="s">
        <v>92</v>
      </c>
      <c r="C104" s="89" t="s">
        <v>254</v>
      </c>
      <c r="D104" s="89" t="s">
        <v>255</v>
      </c>
      <c r="E104" s="89" t="s">
        <v>256</v>
      </c>
      <c r="F104" s="89" t="s">
        <v>479</v>
      </c>
      <c r="G104" s="89" t="s">
        <v>483</v>
      </c>
      <c r="H104" s="89" t="s">
        <v>5</v>
      </c>
      <c r="I104" s="89" t="s">
        <v>452</v>
      </c>
      <c r="J104" s="89" t="s">
        <v>69</v>
      </c>
      <c r="K104" s="113">
        <v>5440940</v>
      </c>
      <c r="L104" s="89" t="s">
        <v>69</v>
      </c>
      <c r="M104" s="113">
        <v>0</v>
      </c>
      <c r="N104" s="89" t="s">
        <v>69</v>
      </c>
      <c r="O104" s="113">
        <v>0</v>
      </c>
      <c r="P104" s="89" t="s">
        <v>69</v>
      </c>
      <c r="Q104" s="113">
        <v>0</v>
      </c>
      <c r="R104" s="89" t="s">
        <v>69</v>
      </c>
      <c r="S104" s="113">
        <v>0</v>
      </c>
      <c r="T104" s="89" t="s">
        <v>69</v>
      </c>
      <c r="U104" s="113">
        <v>5440940</v>
      </c>
      <c r="V104" s="89" t="s">
        <v>246</v>
      </c>
    </row>
    <row r="105" spans="1:22" x14ac:dyDescent="0.25">
      <c r="A105" s="116">
        <v>104</v>
      </c>
      <c r="B105" s="89" t="s">
        <v>92</v>
      </c>
      <c r="C105" s="89" t="s">
        <v>257</v>
      </c>
      <c r="D105" s="89" t="s">
        <v>258</v>
      </c>
      <c r="E105" s="89" t="s">
        <v>259</v>
      </c>
      <c r="F105" s="89" t="s">
        <v>479</v>
      </c>
      <c r="G105" s="89" t="s">
        <v>482</v>
      </c>
      <c r="H105" s="89" t="s">
        <v>5</v>
      </c>
      <c r="I105" s="89" t="s">
        <v>452</v>
      </c>
      <c r="J105" s="89" t="s">
        <v>69</v>
      </c>
      <c r="K105" s="113">
        <v>1240502</v>
      </c>
      <c r="L105" s="89" t="s">
        <v>69</v>
      </c>
      <c r="M105" s="113">
        <v>0</v>
      </c>
      <c r="N105" s="89" t="s">
        <v>69</v>
      </c>
      <c r="O105" s="113">
        <v>0</v>
      </c>
      <c r="P105" s="89" t="s">
        <v>69</v>
      </c>
      <c r="Q105" s="113">
        <v>0</v>
      </c>
      <c r="R105" s="89" t="s">
        <v>69</v>
      </c>
      <c r="S105" s="113">
        <v>0</v>
      </c>
      <c r="T105" s="89" t="s">
        <v>69</v>
      </c>
      <c r="U105" s="113">
        <v>1240502</v>
      </c>
      <c r="V105" s="89" t="s">
        <v>246</v>
      </c>
    </row>
    <row r="106" spans="1:22" x14ac:dyDescent="0.25">
      <c r="A106" s="114">
        <v>105</v>
      </c>
      <c r="B106" s="89" t="s">
        <v>92</v>
      </c>
      <c r="C106" s="89" t="s">
        <v>260</v>
      </c>
      <c r="D106" s="89" t="s">
        <v>261</v>
      </c>
      <c r="E106" s="89" t="s">
        <v>262</v>
      </c>
      <c r="F106" s="89" t="s">
        <v>479</v>
      </c>
      <c r="G106" s="89" t="s">
        <v>482</v>
      </c>
      <c r="H106" s="89" t="s">
        <v>5</v>
      </c>
      <c r="I106" s="89" t="s">
        <v>452</v>
      </c>
      <c r="J106" s="89" t="s">
        <v>69</v>
      </c>
      <c r="K106" s="113">
        <v>300000</v>
      </c>
      <c r="L106" s="89" t="s">
        <v>69</v>
      </c>
      <c r="M106" s="113">
        <v>0</v>
      </c>
      <c r="N106" s="89" t="s">
        <v>69</v>
      </c>
      <c r="O106" s="113">
        <v>0</v>
      </c>
      <c r="P106" s="89" t="s">
        <v>69</v>
      </c>
      <c r="Q106" s="113">
        <v>0</v>
      </c>
      <c r="R106" s="89" t="s">
        <v>69</v>
      </c>
      <c r="S106" s="113">
        <v>0</v>
      </c>
      <c r="T106" s="89" t="s">
        <v>69</v>
      </c>
      <c r="U106" s="113">
        <v>300000</v>
      </c>
      <c r="V106" s="89" t="s">
        <v>246</v>
      </c>
    </row>
    <row r="107" spans="1:22" x14ac:dyDescent="0.25">
      <c r="A107" s="114">
        <v>106</v>
      </c>
      <c r="B107" s="89" t="s">
        <v>92</v>
      </c>
      <c r="C107" s="89" t="s">
        <v>263</v>
      </c>
      <c r="D107" s="89" t="s">
        <v>264</v>
      </c>
      <c r="E107" s="89" t="s">
        <v>265</v>
      </c>
      <c r="F107" s="89" t="s">
        <v>479</v>
      </c>
      <c r="G107" s="89" t="s">
        <v>483</v>
      </c>
      <c r="H107" s="89" t="s">
        <v>5</v>
      </c>
      <c r="I107" s="89" t="s">
        <v>452</v>
      </c>
      <c r="J107" s="89" t="s">
        <v>69</v>
      </c>
      <c r="K107" s="113">
        <v>75000</v>
      </c>
      <c r="L107" s="89" t="s">
        <v>69</v>
      </c>
      <c r="M107" s="113">
        <v>2017190</v>
      </c>
      <c r="N107" s="89" t="s">
        <v>69</v>
      </c>
      <c r="O107" s="113">
        <v>0</v>
      </c>
      <c r="P107" s="89" t="s">
        <v>69</v>
      </c>
      <c r="Q107" s="113">
        <v>0</v>
      </c>
      <c r="R107" s="89" t="s">
        <v>69</v>
      </c>
      <c r="S107" s="113">
        <v>0</v>
      </c>
      <c r="T107" s="89" t="s">
        <v>69</v>
      </c>
      <c r="U107" s="113">
        <v>2092190</v>
      </c>
      <c r="V107" s="89" t="s">
        <v>246</v>
      </c>
    </row>
    <row r="108" spans="1:22" x14ac:dyDescent="0.25">
      <c r="A108" s="114">
        <v>107</v>
      </c>
      <c r="B108" s="89" t="s">
        <v>92</v>
      </c>
      <c r="C108" s="89" t="s">
        <v>266</v>
      </c>
      <c r="D108" s="89" t="s">
        <v>267</v>
      </c>
      <c r="E108" s="89" t="s">
        <v>251</v>
      </c>
      <c r="F108" s="89" t="s">
        <v>479</v>
      </c>
      <c r="G108" s="89" t="s">
        <v>480</v>
      </c>
      <c r="H108" s="89" t="s">
        <v>5</v>
      </c>
      <c r="I108" s="89" t="s">
        <v>452</v>
      </c>
      <c r="J108" s="89" t="s">
        <v>69</v>
      </c>
      <c r="K108" s="113">
        <v>100000</v>
      </c>
      <c r="L108" s="89" t="s">
        <v>69</v>
      </c>
      <c r="M108" s="113">
        <v>100000</v>
      </c>
      <c r="N108" s="89" t="s">
        <v>69</v>
      </c>
      <c r="O108" s="113">
        <v>100000</v>
      </c>
      <c r="P108" s="89" t="s">
        <v>69</v>
      </c>
      <c r="Q108" s="113">
        <v>100000</v>
      </c>
      <c r="R108" s="89" t="s">
        <v>69</v>
      </c>
      <c r="S108" s="113">
        <v>0</v>
      </c>
      <c r="T108" s="89" t="s">
        <v>69</v>
      </c>
      <c r="U108" s="113">
        <v>400000</v>
      </c>
      <c r="V108" s="89" t="s">
        <v>246</v>
      </c>
    </row>
    <row r="109" spans="1:22" x14ac:dyDescent="0.25">
      <c r="A109" s="114">
        <v>108</v>
      </c>
      <c r="B109" s="89" t="s">
        <v>92</v>
      </c>
      <c r="C109" s="89" t="s">
        <v>268</v>
      </c>
      <c r="D109" s="89" t="s">
        <v>269</v>
      </c>
      <c r="E109" s="89" t="s">
        <v>270</v>
      </c>
      <c r="F109" s="89" t="s">
        <v>479</v>
      </c>
      <c r="G109" s="89" t="s">
        <v>480</v>
      </c>
      <c r="H109" s="89" t="s">
        <v>5</v>
      </c>
      <c r="I109" s="89" t="s">
        <v>452</v>
      </c>
      <c r="J109" s="89" t="s">
        <v>69</v>
      </c>
      <c r="K109" s="113"/>
      <c r="L109" s="89" t="s">
        <v>69</v>
      </c>
      <c r="M109" s="113">
        <v>2500000</v>
      </c>
      <c r="N109" s="89" t="s">
        <v>69</v>
      </c>
      <c r="O109" s="113">
        <v>0</v>
      </c>
      <c r="P109" s="89" t="s">
        <v>69</v>
      </c>
      <c r="Q109" s="113">
        <v>0</v>
      </c>
      <c r="R109" s="89" t="s">
        <v>69</v>
      </c>
      <c r="S109" s="113">
        <v>0</v>
      </c>
      <c r="T109" s="89" t="s">
        <v>69</v>
      </c>
      <c r="U109" s="113">
        <v>2500000</v>
      </c>
      <c r="V109" s="89" t="s">
        <v>246</v>
      </c>
    </row>
    <row r="110" spans="1:22" x14ac:dyDescent="0.25">
      <c r="A110" s="114">
        <v>109</v>
      </c>
      <c r="B110" s="89" t="s">
        <v>92</v>
      </c>
      <c r="C110" s="89" t="s">
        <v>271</v>
      </c>
      <c r="D110" s="89" t="s">
        <v>272</v>
      </c>
      <c r="E110" s="89" t="s">
        <v>69</v>
      </c>
      <c r="F110" s="89" t="s">
        <v>479</v>
      </c>
      <c r="G110" s="89" t="s">
        <v>482</v>
      </c>
      <c r="H110" s="89" t="s">
        <v>5</v>
      </c>
      <c r="I110" s="89" t="s">
        <v>452</v>
      </c>
      <c r="J110" s="89" t="s">
        <v>69</v>
      </c>
      <c r="K110" s="113">
        <v>85000</v>
      </c>
      <c r="L110" s="89" t="s">
        <v>69</v>
      </c>
      <c r="M110" s="113">
        <v>0</v>
      </c>
      <c r="N110" s="89" t="s">
        <v>69</v>
      </c>
      <c r="O110" s="113">
        <v>615000</v>
      </c>
      <c r="P110" s="89" t="s">
        <v>69</v>
      </c>
      <c r="Q110" s="113">
        <v>0</v>
      </c>
      <c r="R110" s="89" t="s">
        <v>69</v>
      </c>
      <c r="S110" s="113">
        <v>0</v>
      </c>
      <c r="T110" s="89" t="s">
        <v>69</v>
      </c>
      <c r="U110" s="113">
        <v>700000</v>
      </c>
      <c r="V110" s="89" t="s">
        <v>246</v>
      </c>
    </row>
    <row r="111" spans="1:22" x14ac:dyDescent="0.25">
      <c r="A111" s="116">
        <v>110</v>
      </c>
      <c r="B111" s="89" t="s">
        <v>92</v>
      </c>
      <c r="C111" s="89" t="s">
        <v>273</v>
      </c>
      <c r="D111" s="89" t="s">
        <v>274</v>
      </c>
      <c r="E111" s="89" t="s">
        <v>69</v>
      </c>
      <c r="F111" s="89" t="s">
        <v>479</v>
      </c>
      <c r="G111" s="89" t="s">
        <v>483</v>
      </c>
      <c r="H111" s="89" t="s">
        <v>5</v>
      </c>
      <c r="I111" s="89" t="s">
        <v>452</v>
      </c>
      <c r="J111" s="89" t="s">
        <v>69</v>
      </c>
      <c r="K111" s="113">
        <v>1626000</v>
      </c>
      <c r="L111" s="89" t="s">
        <v>69</v>
      </c>
      <c r="M111" s="113">
        <v>0</v>
      </c>
      <c r="N111" s="89" t="s">
        <v>69</v>
      </c>
      <c r="O111" s="113">
        <v>4065000</v>
      </c>
      <c r="P111" s="89" t="s">
        <v>69</v>
      </c>
      <c r="Q111" s="113">
        <v>0</v>
      </c>
      <c r="R111" s="89" t="s">
        <v>69</v>
      </c>
      <c r="S111" s="113">
        <v>0</v>
      </c>
      <c r="T111" s="89" t="s">
        <v>69</v>
      </c>
      <c r="U111" s="113">
        <v>5691000</v>
      </c>
      <c r="V111" s="89" t="s">
        <v>246</v>
      </c>
    </row>
    <row r="112" spans="1:22" x14ac:dyDescent="0.25">
      <c r="A112" s="114">
        <v>111</v>
      </c>
      <c r="B112" s="89" t="s">
        <v>92</v>
      </c>
      <c r="C112" s="89" t="s">
        <v>275</v>
      </c>
      <c r="D112" s="89" t="s">
        <v>276</v>
      </c>
      <c r="E112" s="89" t="s">
        <v>277</v>
      </c>
      <c r="F112" s="89" t="s">
        <v>479</v>
      </c>
      <c r="G112" s="89" t="s">
        <v>483</v>
      </c>
      <c r="H112" s="89" t="s">
        <v>5</v>
      </c>
      <c r="I112" s="89" t="s">
        <v>452</v>
      </c>
      <c r="J112" s="89" t="s">
        <v>69</v>
      </c>
      <c r="K112" s="113">
        <v>425000</v>
      </c>
      <c r="L112" s="89" t="s">
        <v>69</v>
      </c>
      <c r="M112" s="113">
        <v>0</v>
      </c>
      <c r="N112" s="89" t="s">
        <v>69</v>
      </c>
      <c r="O112" s="113">
        <v>0</v>
      </c>
      <c r="P112" s="89" t="s">
        <v>69</v>
      </c>
      <c r="Q112" s="113">
        <v>0</v>
      </c>
      <c r="R112" s="89" t="s">
        <v>69</v>
      </c>
      <c r="S112" s="113">
        <v>0</v>
      </c>
      <c r="T112" s="89" t="s">
        <v>69</v>
      </c>
      <c r="U112" s="113">
        <v>425000</v>
      </c>
      <c r="V112" s="89" t="s">
        <v>246</v>
      </c>
    </row>
    <row r="113" spans="1:22" x14ac:dyDescent="0.25">
      <c r="A113" s="114">
        <v>113</v>
      </c>
      <c r="B113" s="89" t="s">
        <v>92</v>
      </c>
      <c r="C113" s="89" t="s">
        <v>280</v>
      </c>
      <c r="D113" s="89" t="s">
        <v>281</v>
      </c>
      <c r="E113" s="89" t="s">
        <v>282</v>
      </c>
      <c r="F113" s="89" t="s">
        <v>479</v>
      </c>
      <c r="G113" s="89" t="s">
        <v>483</v>
      </c>
      <c r="H113" s="89" t="s">
        <v>5</v>
      </c>
      <c r="I113" s="89" t="s">
        <v>452</v>
      </c>
      <c r="J113" s="89" t="s">
        <v>69</v>
      </c>
      <c r="K113" s="113">
        <v>100000</v>
      </c>
      <c r="L113" s="89" t="s">
        <v>69</v>
      </c>
      <c r="M113" s="113">
        <v>4301352</v>
      </c>
      <c r="N113" s="89" t="s">
        <v>69</v>
      </c>
      <c r="O113" s="113">
        <v>0</v>
      </c>
      <c r="P113" s="89" t="s">
        <v>69</v>
      </c>
      <c r="Q113" s="113">
        <v>0</v>
      </c>
      <c r="R113" s="89" t="s">
        <v>69</v>
      </c>
      <c r="S113" s="113">
        <v>0</v>
      </c>
      <c r="T113" s="89" t="s">
        <v>69</v>
      </c>
      <c r="U113" s="113">
        <v>4401352</v>
      </c>
      <c r="V113" s="89" t="s">
        <v>246</v>
      </c>
    </row>
    <row r="114" spans="1:22" x14ac:dyDescent="0.25">
      <c r="A114" s="114">
        <v>114</v>
      </c>
      <c r="B114" s="89" t="s">
        <v>92</v>
      </c>
      <c r="C114" s="89" t="s">
        <v>283</v>
      </c>
      <c r="D114" s="89" t="s">
        <v>284</v>
      </c>
      <c r="E114" s="89" t="s">
        <v>285</v>
      </c>
      <c r="F114" s="89" t="s">
        <v>479</v>
      </c>
      <c r="G114" s="89" t="s">
        <v>483</v>
      </c>
      <c r="H114" s="89" t="s">
        <v>5</v>
      </c>
      <c r="I114" s="89" t="s">
        <v>452</v>
      </c>
      <c r="J114" s="89" t="s">
        <v>69</v>
      </c>
      <c r="K114" s="113">
        <v>310000</v>
      </c>
      <c r="L114" s="89" t="s">
        <v>69</v>
      </c>
      <c r="M114" s="113">
        <v>0</v>
      </c>
      <c r="N114" s="89" t="s">
        <v>69</v>
      </c>
      <c r="O114" s="113">
        <v>0</v>
      </c>
      <c r="P114" s="89" t="s">
        <v>69</v>
      </c>
      <c r="Q114" s="113">
        <v>0</v>
      </c>
      <c r="R114" s="89" t="s">
        <v>69</v>
      </c>
      <c r="S114" s="113">
        <v>0</v>
      </c>
      <c r="T114" s="89" t="s">
        <v>69</v>
      </c>
      <c r="U114" s="113">
        <v>310000</v>
      </c>
      <c r="V114" s="89" t="s">
        <v>246</v>
      </c>
    </row>
    <row r="115" spans="1:22" x14ac:dyDescent="0.25">
      <c r="A115" s="114">
        <v>115</v>
      </c>
      <c r="B115" s="89" t="s">
        <v>92</v>
      </c>
      <c r="C115" s="89" t="s">
        <v>286</v>
      </c>
      <c r="D115" s="89" t="s">
        <v>287</v>
      </c>
      <c r="E115" s="89" t="s">
        <v>288</v>
      </c>
      <c r="F115" s="89" t="s">
        <v>479</v>
      </c>
      <c r="G115" s="89" t="s">
        <v>483</v>
      </c>
      <c r="H115" s="89" t="s">
        <v>5</v>
      </c>
      <c r="I115" s="89" t="s">
        <v>452</v>
      </c>
      <c r="J115" s="89" t="s">
        <v>69</v>
      </c>
      <c r="K115" s="113">
        <v>972500</v>
      </c>
      <c r="L115" s="89" t="s">
        <v>69</v>
      </c>
      <c r="M115" s="113">
        <v>71000</v>
      </c>
      <c r="N115" s="89" t="s">
        <v>69</v>
      </c>
      <c r="O115" s="113">
        <v>0</v>
      </c>
      <c r="P115" s="89" t="s">
        <v>69</v>
      </c>
      <c r="Q115" s="113">
        <v>0</v>
      </c>
      <c r="R115" s="89" t="s">
        <v>69</v>
      </c>
      <c r="S115" s="113">
        <v>0</v>
      </c>
      <c r="T115" s="89" t="s">
        <v>69</v>
      </c>
      <c r="U115" s="113">
        <v>1043500</v>
      </c>
      <c r="V115" s="89" t="s">
        <v>246</v>
      </c>
    </row>
    <row r="116" spans="1:22" x14ac:dyDescent="0.25">
      <c r="A116" s="114">
        <v>116</v>
      </c>
      <c r="B116" s="89" t="s">
        <v>92</v>
      </c>
      <c r="C116" s="89" t="s">
        <v>289</v>
      </c>
      <c r="D116" s="89" t="s">
        <v>290</v>
      </c>
      <c r="E116" s="89" t="s">
        <v>291</v>
      </c>
      <c r="F116" s="89" t="s">
        <v>479</v>
      </c>
      <c r="G116" s="89" t="s">
        <v>483</v>
      </c>
      <c r="H116" s="89" t="s">
        <v>5</v>
      </c>
      <c r="I116" s="89" t="s">
        <v>452</v>
      </c>
      <c r="J116" s="89" t="s">
        <v>69</v>
      </c>
      <c r="K116" s="113">
        <v>540256</v>
      </c>
      <c r="L116" s="89" t="s">
        <v>69</v>
      </c>
      <c r="M116" s="113">
        <v>1178000</v>
      </c>
      <c r="N116" s="89" t="s">
        <v>69</v>
      </c>
      <c r="O116" s="113">
        <v>0</v>
      </c>
      <c r="P116" s="89" t="s">
        <v>69</v>
      </c>
      <c r="Q116" s="113">
        <v>0</v>
      </c>
      <c r="R116" s="89" t="s">
        <v>69</v>
      </c>
      <c r="S116" s="113">
        <v>0</v>
      </c>
      <c r="T116" s="89" t="s">
        <v>69</v>
      </c>
      <c r="U116" s="113">
        <v>1718256</v>
      </c>
      <c r="V116" s="89" t="s">
        <v>246</v>
      </c>
    </row>
    <row r="117" spans="1:22" x14ac:dyDescent="0.25">
      <c r="A117" s="114">
        <v>117</v>
      </c>
      <c r="B117" s="89" t="s">
        <v>90</v>
      </c>
      <c r="C117" s="89" t="s">
        <v>292</v>
      </c>
      <c r="D117" s="89" t="s">
        <v>293</v>
      </c>
      <c r="E117" s="89" t="s">
        <v>294</v>
      </c>
      <c r="F117" s="89" t="s">
        <v>479</v>
      </c>
      <c r="G117" s="89" t="s">
        <v>484</v>
      </c>
      <c r="H117" s="89" t="s">
        <v>5</v>
      </c>
      <c r="I117" s="89" t="s">
        <v>295</v>
      </c>
      <c r="J117" s="89" t="s">
        <v>69</v>
      </c>
      <c r="K117" s="113">
        <v>400000</v>
      </c>
      <c r="L117" s="89" t="s">
        <v>69</v>
      </c>
      <c r="M117" s="113">
        <v>0</v>
      </c>
      <c r="N117" s="89" t="s">
        <v>69</v>
      </c>
      <c r="O117" s="113">
        <v>0</v>
      </c>
      <c r="P117" s="89" t="s">
        <v>69</v>
      </c>
      <c r="Q117" s="113">
        <v>0</v>
      </c>
      <c r="R117" s="89" t="s">
        <v>69</v>
      </c>
      <c r="S117" s="113">
        <v>0</v>
      </c>
      <c r="T117" s="89" t="s">
        <v>69</v>
      </c>
      <c r="U117" s="113">
        <v>400000</v>
      </c>
      <c r="V117" s="89" t="s">
        <v>295</v>
      </c>
    </row>
    <row r="118" spans="1:22" x14ac:dyDescent="0.25">
      <c r="A118" s="114">
        <v>118</v>
      </c>
      <c r="B118" s="89" t="s">
        <v>90</v>
      </c>
      <c r="C118" s="89" t="s">
        <v>69</v>
      </c>
      <c r="D118" s="89" t="s">
        <v>296</v>
      </c>
      <c r="E118" s="89" t="s">
        <v>297</v>
      </c>
      <c r="F118" s="89" t="s">
        <v>479</v>
      </c>
      <c r="G118" s="89" t="s">
        <v>485</v>
      </c>
      <c r="H118" s="89" t="s">
        <v>5</v>
      </c>
      <c r="I118" s="89" t="s">
        <v>295</v>
      </c>
      <c r="J118" s="89" t="s">
        <v>69</v>
      </c>
      <c r="K118" s="113">
        <v>7499</v>
      </c>
      <c r="L118" s="89" t="s">
        <v>69</v>
      </c>
      <c r="M118" s="113">
        <v>0</v>
      </c>
      <c r="N118" s="89" t="s">
        <v>69</v>
      </c>
      <c r="O118" s="113">
        <v>0</v>
      </c>
      <c r="P118" s="89" t="s">
        <v>69</v>
      </c>
      <c r="Q118" s="113">
        <v>0</v>
      </c>
      <c r="R118" s="89" t="s">
        <v>69</v>
      </c>
      <c r="S118" s="113">
        <v>0</v>
      </c>
      <c r="T118" s="89" t="s">
        <v>69</v>
      </c>
      <c r="U118" s="113">
        <v>7499</v>
      </c>
      <c r="V118" s="89" t="s">
        <v>295</v>
      </c>
    </row>
    <row r="119" spans="1:22" x14ac:dyDescent="0.25">
      <c r="A119" s="114">
        <v>119</v>
      </c>
      <c r="B119" s="89" t="s">
        <v>90</v>
      </c>
      <c r="C119" s="89" t="s">
        <v>298</v>
      </c>
      <c r="D119" s="89" t="s">
        <v>299</v>
      </c>
      <c r="E119" s="89" t="s">
        <v>300</v>
      </c>
      <c r="F119" s="89" t="s">
        <v>479</v>
      </c>
      <c r="G119" s="89" t="s">
        <v>486</v>
      </c>
      <c r="H119" s="89" t="s">
        <v>5</v>
      </c>
      <c r="I119" s="89" t="s">
        <v>295</v>
      </c>
      <c r="J119" s="89" t="s">
        <v>69</v>
      </c>
      <c r="K119" s="113">
        <v>85000</v>
      </c>
      <c r="L119" s="89" t="s">
        <v>487</v>
      </c>
      <c r="M119" s="113">
        <v>0</v>
      </c>
      <c r="N119" s="89" t="s">
        <v>69</v>
      </c>
      <c r="O119" s="113">
        <v>0</v>
      </c>
      <c r="P119" s="89" t="s">
        <v>69</v>
      </c>
      <c r="Q119" s="113">
        <v>0</v>
      </c>
      <c r="R119" s="89" t="s">
        <v>69</v>
      </c>
      <c r="S119" s="113">
        <v>0</v>
      </c>
      <c r="T119" s="89" t="s">
        <v>69</v>
      </c>
      <c r="U119" s="113">
        <v>85000</v>
      </c>
      <c r="V119" s="89" t="s">
        <v>295</v>
      </c>
    </row>
    <row r="120" spans="1:22" x14ac:dyDescent="0.25">
      <c r="A120" s="114">
        <v>120</v>
      </c>
      <c r="B120" s="89" t="s">
        <v>90</v>
      </c>
      <c r="C120" s="89" t="s">
        <v>69</v>
      </c>
      <c r="D120" s="89" t="s">
        <v>301</v>
      </c>
      <c r="E120" s="89" t="s">
        <v>302</v>
      </c>
      <c r="F120" s="89" t="s">
        <v>479</v>
      </c>
      <c r="G120" s="89" t="s">
        <v>488</v>
      </c>
      <c r="H120" s="89" t="s">
        <v>5</v>
      </c>
      <c r="I120" s="89" t="s">
        <v>295</v>
      </c>
      <c r="J120" s="89" t="s">
        <v>69</v>
      </c>
      <c r="K120" s="113">
        <v>0</v>
      </c>
      <c r="L120" s="89" t="s">
        <v>69</v>
      </c>
      <c r="M120" s="113">
        <v>0</v>
      </c>
      <c r="N120" s="89" t="s">
        <v>69</v>
      </c>
      <c r="O120" s="113">
        <v>0</v>
      </c>
      <c r="P120" s="89" t="s">
        <v>69</v>
      </c>
      <c r="Q120" s="113">
        <v>0</v>
      </c>
      <c r="R120" s="89" t="s">
        <v>69</v>
      </c>
      <c r="S120" s="113">
        <v>100000</v>
      </c>
      <c r="T120" s="89" t="s">
        <v>489</v>
      </c>
      <c r="U120" s="113">
        <v>100000</v>
      </c>
      <c r="V120" s="89" t="s">
        <v>295</v>
      </c>
    </row>
    <row r="121" spans="1:22" x14ac:dyDescent="0.25">
      <c r="A121" s="114">
        <v>121</v>
      </c>
      <c r="B121" s="89" t="s">
        <v>90</v>
      </c>
      <c r="C121" s="89" t="s">
        <v>69</v>
      </c>
      <c r="D121" s="89" t="s">
        <v>301</v>
      </c>
      <c r="E121" s="89" t="s">
        <v>303</v>
      </c>
      <c r="F121" s="89" t="s">
        <v>479</v>
      </c>
      <c r="G121" s="89" t="s">
        <v>488</v>
      </c>
      <c r="H121" s="89" t="s">
        <v>5</v>
      </c>
      <c r="I121" s="89" t="s">
        <v>295</v>
      </c>
      <c r="J121" s="89" t="s">
        <v>69</v>
      </c>
      <c r="K121" s="113">
        <v>0</v>
      </c>
      <c r="L121" s="89" t="s">
        <v>69</v>
      </c>
      <c r="M121" s="113">
        <v>0</v>
      </c>
      <c r="N121" s="89" t="s">
        <v>69</v>
      </c>
      <c r="O121" s="113">
        <v>0</v>
      </c>
      <c r="P121" s="89" t="s">
        <v>69</v>
      </c>
      <c r="Q121" s="113">
        <v>0</v>
      </c>
      <c r="R121" s="89" t="s">
        <v>69</v>
      </c>
      <c r="S121" s="113">
        <v>100000</v>
      </c>
      <c r="T121" s="89" t="s">
        <v>489</v>
      </c>
      <c r="U121" s="113">
        <v>100000</v>
      </c>
      <c r="V121" s="89" t="s">
        <v>295</v>
      </c>
    </row>
    <row r="122" spans="1:22" x14ac:dyDescent="0.25">
      <c r="A122" s="114">
        <v>122</v>
      </c>
      <c r="B122" s="89" t="s">
        <v>90</v>
      </c>
      <c r="C122" s="89" t="s">
        <v>304</v>
      </c>
      <c r="D122" s="89" t="s">
        <v>301</v>
      </c>
      <c r="E122" s="89" t="s">
        <v>305</v>
      </c>
      <c r="F122" s="89" t="s">
        <v>479</v>
      </c>
      <c r="G122" s="89" t="s">
        <v>490</v>
      </c>
      <c r="H122" s="89" t="s">
        <v>5</v>
      </c>
      <c r="I122" s="89" t="s">
        <v>295</v>
      </c>
      <c r="J122" s="89" t="s">
        <v>69</v>
      </c>
      <c r="K122" s="113">
        <v>700000</v>
      </c>
      <c r="L122" s="89" t="s">
        <v>491</v>
      </c>
      <c r="M122" s="113">
        <v>400000</v>
      </c>
      <c r="N122" s="89" t="s">
        <v>491</v>
      </c>
      <c r="O122" s="113">
        <v>0</v>
      </c>
      <c r="P122" s="89" t="s">
        <v>69</v>
      </c>
      <c r="Q122" s="113">
        <v>0</v>
      </c>
      <c r="R122" s="89" t="s">
        <v>69</v>
      </c>
      <c r="S122" s="113">
        <v>0</v>
      </c>
      <c r="T122" s="89" t="s">
        <v>69</v>
      </c>
      <c r="U122" s="113">
        <v>1100000</v>
      </c>
      <c r="V122" s="89" t="s">
        <v>295</v>
      </c>
    </row>
    <row r="123" spans="1:22" x14ac:dyDescent="0.25">
      <c r="A123" s="116">
        <v>123</v>
      </c>
      <c r="B123" s="89" t="s">
        <v>90</v>
      </c>
      <c r="C123" s="89" t="s">
        <v>306</v>
      </c>
      <c r="D123" s="89" t="s">
        <v>301</v>
      </c>
      <c r="E123" s="89" t="s">
        <v>307</v>
      </c>
      <c r="F123" s="89" t="s">
        <v>479</v>
      </c>
      <c r="G123" s="89" t="s">
        <v>492</v>
      </c>
      <c r="H123" s="89" t="s">
        <v>5</v>
      </c>
      <c r="I123" s="89" t="s">
        <v>295</v>
      </c>
      <c r="J123" s="89" t="s">
        <v>69</v>
      </c>
      <c r="K123" s="113">
        <v>1500000</v>
      </c>
      <c r="L123" s="89" t="s">
        <v>493</v>
      </c>
      <c r="M123" s="113">
        <v>0</v>
      </c>
      <c r="N123" s="89" t="s">
        <v>69</v>
      </c>
      <c r="O123" s="113">
        <v>0</v>
      </c>
      <c r="P123" s="89" t="s">
        <v>69</v>
      </c>
      <c r="Q123" s="113">
        <v>0</v>
      </c>
      <c r="R123" s="89" t="s">
        <v>69</v>
      </c>
      <c r="S123" s="113">
        <v>1700000</v>
      </c>
      <c r="T123" s="89" t="s">
        <v>491</v>
      </c>
      <c r="U123" s="113">
        <v>3200000</v>
      </c>
      <c r="V123" s="89" t="s">
        <v>295</v>
      </c>
    </row>
    <row r="124" spans="1:22" x14ac:dyDescent="0.25">
      <c r="A124" s="114">
        <v>124</v>
      </c>
      <c r="B124" s="89" t="s">
        <v>90</v>
      </c>
      <c r="C124" s="89" t="s">
        <v>308</v>
      </c>
      <c r="D124" s="89" t="s">
        <v>309</v>
      </c>
      <c r="E124" s="89" t="s">
        <v>310</v>
      </c>
      <c r="F124" s="89" t="s">
        <v>479</v>
      </c>
      <c r="G124" s="89" t="s">
        <v>494</v>
      </c>
      <c r="H124" s="89" t="s">
        <v>5</v>
      </c>
      <c r="I124" s="89" t="s">
        <v>295</v>
      </c>
      <c r="J124" s="89" t="s">
        <v>69</v>
      </c>
      <c r="K124" s="113">
        <v>0</v>
      </c>
      <c r="L124" s="89" t="s">
        <v>69</v>
      </c>
      <c r="M124" s="113">
        <v>0</v>
      </c>
      <c r="N124" s="89" t="s">
        <v>69</v>
      </c>
      <c r="O124" s="113">
        <v>0</v>
      </c>
      <c r="P124" s="89" t="s">
        <v>69</v>
      </c>
      <c r="Q124" s="113">
        <v>0</v>
      </c>
      <c r="R124" s="89" t="s">
        <v>69</v>
      </c>
      <c r="S124" s="113">
        <v>1000000</v>
      </c>
      <c r="T124" s="89" t="s">
        <v>487</v>
      </c>
      <c r="U124" s="113">
        <v>1000000</v>
      </c>
      <c r="V124" s="89" t="s">
        <v>295</v>
      </c>
    </row>
    <row r="125" spans="1:22" x14ac:dyDescent="0.25">
      <c r="A125" s="114">
        <v>125</v>
      </c>
      <c r="B125" s="89" t="s">
        <v>90</v>
      </c>
      <c r="C125" s="89" t="s">
        <v>311</v>
      </c>
      <c r="D125" s="89" t="s">
        <v>312</v>
      </c>
      <c r="E125" s="89" t="s">
        <v>313</v>
      </c>
      <c r="F125" s="89" t="s">
        <v>479</v>
      </c>
      <c r="G125" s="89" t="s">
        <v>495</v>
      </c>
      <c r="H125" s="89" t="s">
        <v>5</v>
      </c>
      <c r="I125" s="89" t="s">
        <v>295</v>
      </c>
      <c r="J125" s="89" t="s">
        <v>69</v>
      </c>
      <c r="K125" s="113">
        <v>0</v>
      </c>
      <c r="L125" s="89" t="s">
        <v>69</v>
      </c>
      <c r="M125" s="113">
        <v>0</v>
      </c>
      <c r="N125" s="89" t="s">
        <v>69</v>
      </c>
      <c r="O125" s="113">
        <v>0</v>
      </c>
      <c r="P125" s="89" t="s">
        <v>69</v>
      </c>
      <c r="Q125" s="113">
        <v>800000</v>
      </c>
      <c r="R125" s="89" t="s">
        <v>489</v>
      </c>
      <c r="S125" s="113">
        <v>0</v>
      </c>
      <c r="T125" s="89" t="s">
        <v>69</v>
      </c>
      <c r="U125" s="113">
        <v>800000</v>
      </c>
      <c r="V125" s="89" t="s">
        <v>295</v>
      </c>
    </row>
    <row r="126" spans="1:22" x14ac:dyDescent="0.25">
      <c r="A126" s="114">
        <v>126</v>
      </c>
      <c r="B126" s="89" t="s">
        <v>90</v>
      </c>
      <c r="C126" s="89" t="s">
        <v>314</v>
      </c>
      <c r="D126" s="89" t="s">
        <v>315</v>
      </c>
      <c r="E126" s="89" t="s">
        <v>316</v>
      </c>
      <c r="F126" s="89" t="s">
        <v>479</v>
      </c>
      <c r="G126" s="89" t="s">
        <v>496</v>
      </c>
      <c r="H126" s="89" t="s">
        <v>5</v>
      </c>
      <c r="I126" s="89" t="s">
        <v>295</v>
      </c>
      <c r="J126" s="89" t="s">
        <v>69</v>
      </c>
      <c r="K126" s="92">
        <v>0</v>
      </c>
      <c r="L126" s="89" t="s">
        <v>69</v>
      </c>
      <c r="M126" s="92">
        <v>150000</v>
      </c>
      <c r="N126" s="89" t="s">
        <v>493</v>
      </c>
      <c r="O126" s="92">
        <v>1000000</v>
      </c>
      <c r="P126" s="89" t="s">
        <v>493</v>
      </c>
      <c r="Q126" s="92">
        <v>0</v>
      </c>
      <c r="R126" s="89" t="s">
        <v>69</v>
      </c>
      <c r="S126" s="92">
        <v>0</v>
      </c>
      <c r="T126" s="89" t="s">
        <v>69</v>
      </c>
      <c r="U126" s="92">
        <v>1150000</v>
      </c>
      <c r="V126" s="89" t="s">
        <v>295</v>
      </c>
    </row>
    <row r="127" spans="1:22" x14ac:dyDescent="0.25">
      <c r="A127" s="114">
        <v>127</v>
      </c>
      <c r="B127" s="89" t="s">
        <v>90</v>
      </c>
      <c r="C127" s="89" t="s">
        <v>69</v>
      </c>
      <c r="D127" s="89" t="s">
        <v>317</v>
      </c>
      <c r="E127" s="89" t="s">
        <v>318</v>
      </c>
      <c r="F127" s="89" t="s">
        <v>479</v>
      </c>
      <c r="G127" s="89" t="s">
        <v>497</v>
      </c>
      <c r="H127" s="89" t="s">
        <v>5</v>
      </c>
      <c r="I127" s="89" t="s">
        <v>295</v>
      </c>
      <c r="J127" s="89" t="s">
        <v>69</v>
      </c>
      <c r="K127" s="113">
        <v>0</v>
      </c>
      <c r="L127" s="89" t="s">
        <v>69</v>
      </c>
      <c r="M127" s="113">
        <v>0</v>
      </c>
      <c r="N127" s="89" t="s">
        <v>69</v>
      </c>
      <c r="O127" s="113">
        <v>0</v>
      </c>
      <c r="P127" s="89" t="s">
        <v>69</v>
      </c>
      <c r="Q127" s="113">
        <v>0</v>
      </c>
      <c r="R127" s="89" t="s">
        <v>69</v>
      </c>
      <c r="S127" s="113">
        <v>100000</v>
      </c>
      <c r="T127" s="89" t="s">
        <v>489</v>
      </c>
      <c r="U127" s="113">
        <v>100000</v>
      </c>
      <c r="V127" s="89" t="s">
        <v>295</v>
      </c>
    </row>
    <row r="128" spans="1:22" x14ac:dyDescent="0.25">
      <c r="A128" s="114">
        <v>128</v>
      </c>
      <c r="B128" s="89" t="s">
        <v>90</v>
      </c>
      <c r="C128" s="89" t="s">
        <v>319</v>
      </c>
      <c r="D128" s="89" t="s">
        <v>320</v>
      </c>
      <c r="E128" s="89" t="s">
        <v>321</v>
      </c>
      <c r="F128" s="89" t="s">
        <v>479</v>
      </c>
      <c r="G128" s="89" t="s">
        <v>498</v>
      </c>
      <c r="H128" s="89" t="s">
        <v>5</v>
      </c>
      <c r="I128" s="89" t="s">
        <v>295</v>
      </c>
      <c r="J128" s="89" t="s">
        <v>69</v>
      </c>
      <c r="K128" s="113">
        <v>0</v>
      </c>
      <c r="L128" s="89" t="s">
        <v>69</v>
      </c>
      <c r="M128" s="113">
        <v>0</v>
      </c>
      <c r="N128" s="89" t="s">
        <v>69</v>
      </c>
      <c r="O128" s="113">
        <v>1600000</v>
      </c>
      <c r="P128" s="89" t="s">
        <v>491</v>
      </c>
      <c r="Q128" s="113">
        <v>0</v>
      </c>
      <c r="R128" s="89" t="s">
        <v>69</v>
      </c>
      <c r="S128" s="113">
        <v>0</v>
      </c>
      <c r="T128" s="89" t="s">
        <v>69</v>
      </c>
      <c r="U128" s="113">
        <v>1600000</v>
      </c>
      <c r="V128" s="89" t="s">
        <v>295</v>
      </c>
    </row>
    <row r="129" spans="1:22" x14ac:dyDescent="0.25">
      <c r="A129" s="114">
        <v>129</v>
      </c>
      <c r="B129" s="89" t="s">
        <v>90</v>
      </c>
      <c r="C129" s="89" t="s">
        <v>322</v>
      </c>
      <c r="D129" s="89" t="s">
        <v>323</v>
      </c>
      <c r="E129" s="89" t="s">
        <v>324</v>
      </c>
      <c r="F129" s="89" t="s">
        <v>479</v>
      </c>
      <c r="G129" s="89" t="s">
        <v>499</v>
      </c>
      <c r="H129" s="89" t="s">
        <v>5</v>
      </c>
      <c r="I129" s="89" t="s">
        <v>295</v>
      </c>
      <c r="J129" s="89" t="s">
        <v>69</v>
      </c>
      <c r="K129" s="113">
        <v>6000000</v>
      </c>
      <c r="L129" s="89" t="s">
        <v>500</v>
      </c>
      <c r="M129" s="113">
        <v>500000</v>
      </c>
      <c r="N129" s="89" t="s">
        <v>491</v>
      </c>
      <c r="O129" s="113">
        <v>0</v>
      </c>
      <c r="P129" s="89" t="s">
        <v>69</v>
      </c>
      <c r="Q129" s="113">
        <v>0</v>
      </c>
      <c r="R129" s="89" t="s">
        <v>69</v>
      </c>
      <c r="S129" s="113">
        <v>0</v>
      </c>
      <c r="T129" s="89" t="s">
        <v>69</v>
      </c>
      <c r="U129" s="113">
        <v>6500000</v>
      </c>
      <c r="V129" s="89" t="s">
        <v>295</v>
      </c>
    </row>
    <row r="130" spans="1:22" x14ac:dyDescent="0.25">
      <c r="A130" s="114">
        <v>130</v>
      </c>
      <c r="B130" s="89" t="s">
        <v>90</v>
      </c>
      <c r="C130" s="89" t="s">
        <v>325</v>
      </c>
      <c r="D130" s="89" t="s">
        <v>326</v>
      </c>
      <c r="E130" s="89" t="s">
        <v>327</v>
      </c>
      <c r="F130" s="89" t="s">
        <v>479</v>
      </c>
      <c r="G130" s="89" t="s">
        <v>501</v>
      </c>
      <c r="H130" s="89" t="s">
        <v>5</v>
      </c>
      <c r="I130" s="89" t="s">
        <v>295</v>
      </c>
      <c r="J130" s="89" t="s">
        <v>69</v>
      </c>
      <c r="K130" s="113">
        <v>0</v>
      </c>
      <c r="L130" s="89" t="s">
        <v>69</v>
      </c>
      <c r="M130" s="113">
        <v>0</v>
      </c>
      <c r="N130" s="89" t="s">
        <v>69</v>
      </c>
      <c r="O130" s="113">
        <v>200000</v>
      </c>
      <c r="P130" s="89" t="s">
        <v>489</v>
      </c>
      <c r="Q130" s="113">
        <v>0</v>
      </c>
      <c r="R130" s="89" t="s">
        <v>69</v>
      </c>
      <c r="S130" s="113">
        <v>0</v>
      </c>
      <c r="T130" s="89" t="s">
        <v>69</v>
      </c>
      <c r="U130" s="113">
        <v>200000</v>
      </c>
      <c r="V130" s="89" t="s">
        <v>295</v>
      </c>
    </row>
    <row r="131" spans="1:22" x14ac:dyDescent="0.25">
      <c r="A131" s="114">
        <v>131</v>
      </c>
      <c r="B131" s="89" t="s">
        <v>90</v>
      </c>
      <c r="C131" s="89" t="s">
        <v>69</v>
      </c>
      <c r="D131" s="89" t="s">
        <v>328</v>
      </c>
      <c r="E131" s="89" t="s">
        <v>329</v>
      </c>
      <c r="F131" s="89" t="s">
        <v>479</v>
      </c>
      <c r="G131" s="89" t="s">
        <v>497</v>
      </c>
      <c r="H131" s="89" t="s">
        <v>5</v>
      </c>
      <c r="I131" s="89" t="s">
        <v>295</v>
      </c>
      <c r="J131" s="89" t="s">
        <v>69</v>
      </c>
      <c r="K131" s="113">
        <v>0</v>
      </c>
      <c r="L131" s="89" t="s">
        <v>69</v>
      </c>
      <c r="M131" s="113">
        <v>0</v>
      </c>
      <c r="N131" s="89" t="s">
        <v>69</v>
      </c>
      <c r="O131" s="113">
        <v>0</v>
      </c>
      <c r="P131" s="89" t="s">
        <v>69</v>
      </c>
      <c r="Q131" s="113">
        <v>0</v>
      </c>
      <c r="R131" s="89" t="s">
        <v>69</v>
      </c>
      <c r="S131" s="113">
        <v>100000</v>
      </c>
      <c r="T131" s="89" t="s">
        <v>489</v>
      </c>
      <c r="U131" s="113">
        <v>100000</v>
      </c>
      <c r="V131" s="89" t="s">
        <v>295</v>
      </c>
    </row>
    <row r="132" spans="1:22" x14ac:dyDescent="0.25">
      <c r="A132" s="114">
        <v>132</v>
      </c>
      <c r="B132" s="89" t="s">
        <v>90</v>
      </c>
      <c r="C132" s="89" t="s">
        <v>330</v>
      </c>
      <c r="D132" s="89" t="s">
        <v>331</v>
      </c>
      <c r="E132" s="89" t="s">
        <v>332</v>
      </c>
      <c r="F132" s="89" t="s">
        <v>479</v>
      </c>
      <c r="G132" s="89" t="s">
        <v>502</v>
      </c>
      <c r="H132" s="89" t="s">
        <v>5</v>
      </c>
      <c r="I132" s="89" t="s">
        <v>295</v>
      </c>
      <c r="J132" s="89" t="s">
        <v>69</v>
      </c>
      <c r="K132" s="113">
        <v>0</v>
      </c>
      <c r="L132" s="89" t="s">
        <v>69</v>
      </c>
      <c r="M132" s="113">
        <v>700000</v>
      </c>
      <c r="N132" s="89" t="s">
        <v>493</v>
      </c>
      <c r="O132" s="113">
        <v>0</v>
      </c>
      <c r="P132" s="89" t="s">
        <v>69</v>
      </c>
      <c r="Q132" s="113">
        <v>0</v>
      </c>
      <c r="R132" s="89" t="s">
        <v>69</v>
      </c>
      <c r="S132" s="113">
        <v>0</v>
      </c>
      <c r="T132" s="89" t="s">
        <v>69</v>
      </c>
      <c r="U132" s="113">
        <v>700000</v>
      </c>
      <c r="V132" s="89" t="s">
        <v>295</v>
      </c>
    </row>
    <row r="133" spans="1:22" x14ac:dyDescent="0.25">
      <c r="A133" s="114">
        <v>133</v>
      </c>
      <c r="B133" s="89" t="s">
        <v>90</v>
      </c>
      <c r="C133" s="89" t="s">
        <v>69</v>
      </c>
      <c r="D133" s="89" t="s">
        <v>331</v>
      </c>
      <c r="E133" s="89" t="s">
        <v>333</v>
      </c>
      <c r="F133" s="89" t="s">
        <v>479</v>
      </c>
      <c r="G133" s="89" t="s">
        <v>503</v>
      </c>
      <c r="H133" s="89" t="s">
        <v>5</v>
      </c>
      <c r="I133" s="89" t="s">
        <v>295</v>
      </c>
      <c r="J133" s="89" t="s">
        <v>69</v>
      </c>
      <c r="K133" s="113">
        <v>0</v>
      </c>
      <c r="L133" s="89" t="s">
        <v>69</v>
      </c>
      <c r="M133" s="113">
        <v>300000</v>
      </c>
      <c r="N133" s="89" t="s">
        <v>493</v>
      </c>
      <c r="O133" s="113">
        <v>2200000</v>
      </c>
      <c r="P133" s="89" t="s">
        <v>493</v>
      </c>
      <c r="Q133" s="113">
        <v>0</v>
      </c>
      <c r="R133" s="89" t="s">
        <v>69</v>
      </c>
      <c r="S133" s="113">
        <v>0</v>
      </c>
      <c r="T133" s="89" t="s">
        <v>69</v>
      </c>
      <c r="U133" s="113">
        <v>2500000</v>
      </c>
      <c r="V133" s="89" t="s">
        <v>295</v>
      </c>
    </row>
    <row r="134" spans="1:22" x14ac:dyDescent="0.25">
      <c r="A134" s="114">
        <v>134</v>
      </c>
      <c r="B134" s="89" t="s">
        <v>90</v>
      </c>
      <c r="C134" s="89" t="s">
        <v>334</v>
      </c>
      <c r="D134" s="89" t="s">
        <v>335</v>
      </c>
      <c r="E134" s="89" t="s">
        <v>336</v>
      </c>
      <c r="F134" s="89" t="s">
        <v>479</v>
      </c>
      <c r="G134" s="89" t="s">
        <v>504</v>
      </c>
      <c r="H134" s="89" t="s">
        <v>5</v>
      </c>
      <c r="I134" s="89" t="s">
        <v>295</v>
      </c>
      <c r="J134" s="89" t="s">
        <v>69</v>
      </c>
      <c r="K134" s="113">
        <v>11800000</v>
      </c>
      <c r="L134" s="89" t="s">
        <v>491</v>
      </c>
      <c r="M134" s="113">
        <v>1768000</v>
      </c>
      <c r="N134" s="89" t="s">
        <v>491</v>
      </c>
      <c r="O134" s="113">
        <v>0</v>
      </c>
      <c r="P134" s="89" t="s">
        <v>69</v>
      </c>
      <c r="Q134" s="113">
        <v>3149000</v>
      </c>
      <c r="R134" s="89" t="s">
        <v>491</v>
      </c>
      <c r="S134" s="113">
        <v>0</v>
      </c>
      <c r="T134" s="89" t="s">
        <v>69</v>
      </c>
      <c r="U134" s="113">
        <v>16717000</v>
      </c>
      <c r="V134" s="89" t="s">
        <v>295</v>
      </c>
    </row>
    <row r="135" spans="1:22" x14ac:dyDescent="0.25">
      <c r="A135" s="114">
        <v>135</v>
      </c>
      <c r="B135" s="89" t="s">
        <v>90</v>
      </c>
      <c r="C135" s="89" t="s">
        <v>69</v>
      </c>
      <c r="D135" s="89" t="s">
        <v>337</v>
      </c>
      <c r="E135" s="89" t="s">
        <v>338</v>
      </c>
      <c r="F135" s="89" t="s">
        <v>479</v>
      </c>
      <c r="G135" s="89" t="s">
        <v>465</v>
      </c>
      <c r="H135" s="89" t="s">
        <v>5</v>
      </c>
      <c r="I135" s="89" t="s">
        <v>295</v>
      </c>
      <c r="J135" s="89" t="s">
        <v>69</v>
      </c>
      <c r="K135" s="113">
        <v>0</v>
      </c>
      <c r="L135" s="89" t="s">
        <v>69</v>
      </c>
      <c r="M135" s="113">
        <v>0</v>
      </c>
      <c r="N135" s="89" t="s">
        <v>69</v>
      </c>
      <c r="O135" s="113">
        <v>0</v>
      </c>
      <c r="P135" s="89" t="s">
        <v>69</v>
      </c>
      <c r="Q135" s="113">
        <v>300000</v>
      </c>
      <c r="R135" s="89" t="s">
        <v>487</v>
      </c>
      <c r="S135" s="113">
        <v>0</v>
      </c>
      <c r="T135" s="89" t="s">
        <v>69</v>
      </c>
      <c r="U135" s="113">
        <v>300000</v>
      </c>
      <c r="V135" s="89" t="s">
        <v>295</v>
      </c>
    </row>
    <row r="136" spans="1:22" x14ac:dyDescent="0.25">
      <c r="A136" s="114">
        <v>136</v>
      </c>
      <c r="B136" s="89" t="s">
        <v>90</v>
      </c>
      <c r="C136" s="89" t="s">
        <v>339</v>
      </c>
      <c r="D136" s="89" t="s">
        <v>340</v>
      </c>
      <c r="E136" s="89" t="s">
        <v>341</v>
      </c>
      <c r="F136" s="89" t="s">
        <v>479</v>
      </c>
      <c r="G136" s="89" t="s">
        <v>505</v>
      </c>
      <c r="H136" s="89" t="s">
        <v>5</v>
      </c>
      <c r="I136" s="89" t="s">
        <v>295</v>
      </c>
      <c r="J136" s="89" t="s">
        <v>69</v>
      </c>
      <c r="K136" s="113">
        <v>0</v>
      </c>
      <c r="L136" s="89" t="s">
        <v>69</v>
      </c>
      <c r="M136" s="113">
        <v>0</v>
      </c>
      <c r="N136" s="89" t="s">
        <v>69</v>
      </c>
      <c r="O136" s="113">
        <v>0</v>
      </c>
      <c r="P136" s="89" t="s">
        <v>69</v>
      </c>
      <c r="Q136" s="113">
        <v>0</v>
      </c>
      <c r="R136" s="89" t="s">
        <v>69</v>
      </c>
      <c r="S136" s="113">
        <v>950000</v>
      </c>
      <c r="T136" s="89" t="s">
        <v>491</v>
      </c>
      <c r="U136" s="113">
        <v>950000</v>
      </c>
      <c r="V136" s="89" t="s">
        <v>295</v>
      </c>
    </row>
    <row r="137" spans="1:22" x14ac:dyDescent="0.25">
      <c r="A137" s="114">
        <v>137</v>
      </c>
      <c r="B137" s="89" t="s">
        <v>90</v>
      </c>
      <c r="C137" s="89" t="s">
        <v>69</v>
      </c>
      <c r="D137" s="89" t="s">
        <v>342</v>
      </c>
      <c r="E137" s="89" t="s">
        <v>343</v>
      </c>
      <c r="F137" s="89" t="s">
        <v>479</v>
      </c>
      <c r="G137" s="89" t="s">
        <v>506</v>
      </c>
      <c r="H137" s="89" t="s">
        <v>5</v>
      </c>
      <c r="I137" s="89" t="s">
        <v>295</v>
      </c>
      <c r="J137" s="89" t="s">
        <v>69</v>
      </c>
      <c r="K137" s="113">
        <v>0</v>
      </c>
      <c r="L137" s="89" t="s">
        <v>69</v>
      </c>
      <c r="M137" s="113">
        <v>0</v>
      </c>
      <c r="N137" s="89" t="s">
        <v>69</v>
      </c>
      <c r="O137" s="113">
        <v>0</v>
      </c>
      <c r="P137" s="89" t="s">
        <v>69</v>
      </c>
      <c r="Q137" s="113">
        <v>1000000</v>
      </c>
      <c r="R137" s="89" t="s">
        <v>487</v>
      </c>
      <c r="S137" s="113">
        <v>0</v>
      </c>
      <c r="T137" s="89" t="s">
        <v>69</v>
      </c>
      <c r="U137" s="113">
        <v>1000000</v>
      </c>
      <c r="V137" s="89" t="s">
        <v>295</v>
      </c>
    </row>
    <row r="138" spans="1:22" x14ac:dyDescent="0.25">
      <c r="A138" s="114">
        <v>138</v>
      </c>
      <c r="B138" s="89" t="s">
        <v>90</v>
      </c>
      <c r="C138" s="89" t="s">
        <v>344</v>
      </c>
      <c r="D138" s="89" t="s">
        <v>345</v>
      </c>
      <c r="E138" s="89" t="s">
        <v>346</v>
      </c>
      <c r="F138" s="89" t="s">
        <v>479</v>
      </c>
      <c r="G138" s="89" t="s">
        <v>497</v>
      </c>
      <c r="H138" s="89" t="s">
        <v>5</v>
      </c>
      <c r="I138" s="89" t="s">
        <v>295</v>
      </c>
      <c r="J138" s="89" t="s">
        <v>69</v>
      </c>
      <c r="K138" s="113">
        <v>0</v>
      </c>
      <c r="L138" s="89" t="s">
        <v>69</v>
      </c>
      <c r="M138" s="113">
        <v>0</v>
      </c>
      <c r="N138" s="89" t="s">
        <v>69</v>
      </c>
      <c r="O138" s="113">
        <v>0</v>
      </c>
      <c r="P138" s="89" t="s">
        <v>69</v>
      </c>
      <c r="Q138" s="113">
        <v>0</v>
      </c>
      <c r="R138" s="89" t="s">
        <v>69</v>
      </c>
      <c r="S138" s="113">
        <v>100000</v>
      </c>
      <c r="T138" s="89" t="s">
        <v>489</v>
      </c>
      <c r="U138" s="113">
        <v>100000</v>
      </c>
      <c r="V138" s="89" t="s">
        <v>295</v>
      </c>
    </row>
    <row r="139" spans="1:22" x14ac:dyDescent="0.25">
      <c r="A139" s="114">
        <v>139</v>
      </c>
      <c r="B139" s="89" t="s">
        <v>90</v>
      </c>
      <c r="C139" s="89" t="s">
        <v>69</v>
      </c>
      <c r="D139" s="89" t="s">
        <v>345</v>
      </c>
      <c r="E139" s="89" t="s">
        <v>347</v>
      </c>
      <c r="F139" s="89" t="s">
        <v>479</v>
      </c>
      <c r="G139" s="89" t="s">
        <v>507</v>
      </c>
      <c r="H139" s="89" t="s">
        <v>5</v>
      </c>
      <c r="I139" s="89" t="s">
        <v>295</v>
      </c>
      <c r="J139" s="89" t="s">
        <v>69</v>
      </c>
      <c r="K139" s="113">
        <v>0</v>
      </c>
      <c r="L139" s="89" t="s">
        <v>69</v>
      </c>
      <c r="M139" s="113">
        <v>0</v>
      </c>
      <c r="N139" s="89" t="s">
        <v>69</v>
      </c>
      <c r="O139" s="113">
        <v>0</v>
      </c>
      <c r="P139" s="89" t="s">
        <v>69</v>
      </c>
      <c r="Q139" s="113">
        <v>0</v>
      </c>
      <c r="R139" s="89" t="s">
        <v>69</v>
      </c>
      <c r="S139" s="113">
        <v>200000</v>
      </c>
      <c r="T139" s="89" t="s">
        <v>487</v>
      </c>
      <c r="U139" s="113">
        <v>200000</v>
      </c>
      <c r="V139" s="89" t="s">
        <v>295</v>
      </c>
    </row>
    <row r="140" spans="1:22" x14ac:dyDescent="0.25">
      <c r="A140" s="114">
        <v>140</v>
      </c>
      <c r="B140" s="89" t="s">
        <v>90</v>
      </c>
      <c r="C140" s="89" t="s">
        <v>348</v>
      </c>
      <c r="D140" s="89" t="s">
        <v>349</v>
      </c>
      <c r="E140" s="89" t="s">
        <v>350</v>
      </c>
      <c r="F140" s="89" t="s">
        <v>479</v>
      </c>
      <c r="G140" s="89" t="s">
        <v>508</v>
      </c>
      <c r="H140" s="89" t="s">
        <v>5</v>
      </c>
      <c r="I140" s="89" t="s">
        <v>295</v>
      </c>
      <c r="J140" s="89" t="s">
        <v>69</v>
      </c>
      <c r="K140" s="113">
        <v>0</v>
      </c>
      <c r="L140" s="89" t="s">
        <v>69</v>
      </c>
      <c r="M140" s="113">
        <v>1500000</v>
      </c>
      <c r="N140" s="89" t="s">
        <v>487</v>
      </c>
      <c r="O140" s="113">
        <v>0</v>
      </c>
      <c r="P140" s="89" t="s">
        <v>69</v>
      </c>
      <c r="Q140" s="113">
        <v>0</v>
      </c>
      <c r="R140" s="89" t="s">
        <v>69</v>
      </c>
      <c r="S140" s="113">
        <v>0</v>
      </c>
      <c r="T140" s="89" t="s">
        <v>69</v>
      </c>
      <c r="U140" s="113">
        <v>1500000</v>
      </c>
      <c r="V140" s="89" t="s">
        <v>295</v>
      </c>
    </row>
    <row r="141" spans="1:22" x14ac:dyDescent="0.25">
      <c r="A141" s="114">
        <v>141</v>
      </c>
      <c r="B141" s="89" t="s">
        <v>90</v>
      </c>
      <c r="C141" s="89" t="s">
        <v>69</v>
      </c>
      <c r="D141" s="89" t="s">
        <v>351</v>
      </c>
      <c r="E141" s="89" t="s">
        <v>352</v>
      </c>
      <c r="F141" s="89" t="s">
        <v>479</v>
      </c>
      <c r="G141" s="89" t="s">
        <v>497</v>
      </c>
      <c r="H141" s="89" t="s">
        <v>5</v>
      </c>
      <c r="I141" s="89" t="s">
        <v>295</v>
      </c>
      <c r="J141" s="89" t="s">
        <v>69</v>
      </c>
      <c r="K141" s="113">
        <v>0</v>
      </c>
      <c r="L141" s="89" t="s">
        <v>69</v>
      </c>
      <c r="M141" s="113">
        <v>0</v>
      </c>
      <c r="N141" s="89" t="s">
        <v>69</v>
      </c>
      <c r="O141" s="113">
        <v>0</v>
      </c>
      <c r="P141" s="89" t="s">
        <v>69</v>
      </c>
      <c r="Q141" s="113">
        <v>0</v>
      </c>
      <c r="R141" s="89" t="s">
        <v>69</v>
      </c>
      <c r="S141" s="113">
        <v>100000</v>
      </c>
      <c r="T141" s="89" t="s">
        <v>489</v>
      </c>
      <c r="U141" s="113">
        <v>100000</v>
      </c>
      <c r="V141" s="89" t="s">
        <v>295</v>
      </c>
    </row>
    <row r="142" spans="1:22" x14ac:dyDescent="0.25">
      <c r="A142" s="114">
        <v>142</v>
      </c>
      <c r="B142" s="89" t="s">
        <v>90</v>
      </c>
      <c r="C142" s="89" t="s">
        <v>353</v>
      </c>
      <c r="D142" s="89" t="s">
        <v>354</v>
      </c>
      <c r="E142" s="89" t="s">
        <v>355</v>
      </c>
      <c r="F142" s="89" t="s">
        <v>479</v>
      </c>
      <c r="G142" s="89" t="s">
        <v>509</v>
      </c>
      <c r="H142" s="89" t="s">
        <v>5</v>
      </c>
      <c r="I142" s="89" t="s">
        <v>295</v>
      </c>
      <c r="J142" s="89" t="s">
        <v>69</v>
      </c>
      <c r="K142" s="113">
        <v>0</v>
      </c>
      <c r="L142" s="89" t="s">
        <v>69</v>
      </c>
      <c r="M142" s="113">
        <v>0</v>
      </c>
      <c r="N142" s="89" t="s">
        <v>69</v>
      </c>
      <c r="O142" s="113">
        <v>0</v>
      </c>
      <c r="P142" s="89" t="s">
        <v>69</v>
      </c>
      <c r="Q142" s="113">
        <v>0</v>
      </c>
      <c r="R142" s="89" t="s">
        <v>69</v>
      </c>
      <c r="S142" s="113">
        <v>500000</v>
      </c>
      <c r="T142" s="89" t="s">
        <v>491</v>
      </c>
      <c r="U142" s="113">
        <v>500000</v>
      </c>
      <c r="V142" s="89" t="s">
        <v>295</v>
      </c>
    </row>
    <row r="143" spans="1:22" x14ac:dyDescent="0.25">
      <c r="A143" s="114">
        <v>143</v>
      </c>
      <c r="B143" s="89" t="s">
        <v>90</v>
      </c>
      <c r="C143" s="89" t="s">
        <v>69</v>
      </c>
      <c r="D143" s="89" t="s">
        <v>356</v>
      </c>
      <c r="E143" s="89" t="s">
        <v>357</v>
      </c>
      <c r="F143" s="89" t="s">
        <v>479</v>
      </c>
      <c r="G143" s="89" t="s">
        <v>509</v>
      </c>
      <c r="H143" s="89" t="s">
        <v>5</v>
      </c>
      <c r="I143" s="89" t="s">
        <v>295</v>
      </c>
      <c r="J143" s="89" t="s">
        <v>69</v>
      </c>
      <c r="K143" s="113">
        <v>0</v>
      </c>
      <c r="L143" s="89" t="s">
        <v>69</v>
      </c>
      <c r="M143" s="113">
        <v>0</v>
      </c>
      <c r="N143" s="89" t="s">
        <v>69</v>
      </c>
      <c r="O143" s="113">
        <v>0</v>
      </c>
      <c r="P143" s="89" t="s">
        <v>69</v>
      </c>
      <c r="Q143" s="113">
        <v>0</v>
      </c>
      <c r="R143" s="89" t="s">
        <v>69</v>
      </c>
      <c r="S143" s="113">
        <v>1000000</v>
      </c>
      <c r="T143" s="89" t="s">
        <v>510</v>
      </c>
      <c r="U143" s="113">
        <v>1000000</v>
      </c>
      <c r="V143" s="89" t="s">
        <v>295</v>
      </c>
    </row>
    <row r="144" spans="1:22" x14ac:dyDescent="0.25">
      <c r="A144" s="114">
        <v>144</v>
      </c>
      <c r="B144" s="89" t="s">
        <v>90</v>
      </c>
      <c r="C144" s="89" t="s">
        <v>358</v>
      </c>
      <c r="D144" s="89" t="s">
        <v>293</v>
      </c>
      <c r="E144" s="89" t="s">
        <v>359</v>
      </c>
      <c r="F144" s="89" t="s">
        <v>479</v>
      </c>
      <c r="G144" s="89" t="s">
        <v>511</v>
      </c>
      <c r="H144" s="89" t="s">
        <v>5</v>
      </c>
      <c r="I144" s="89" t="s">
        <v>295</v>
      </c>
      <c r="J144" s="89" t="s">
        <v>69</v>
      </c>
      <c r="K144" s="113">
        <v>0</v>
      </c>
      <c r="L144" s="89" t="s">
        <v>69</v>
      </c>
      <c r="M144" s="113">
        <v>0</v>
      </c>
      <c r="N144" s="89" t="s">
        <v>69</v>
      </c>
      <c r="O144" s="113">
        <v>0</v>
      </c>
      <c r="P144" s="89" t="s">
        <v>69</v>
      </c>
      <c r="Q144" s="113">
        <v>100000</v>
      </c>
      <c r="R144" s="89" t="s">
        <v>493</v>
      </c>
      <c r="S144" s="113">
        <v>0</v>
      </c>
      <c r="T144" s="89" t="s">
        <v>69</v>
      </c>
      <c r="U144" s="113">
        <v>100000</v>
      </c>
      <c r="V144" s="89" t="s">
        <v>295</v>
      </c>
    </row>
    <row r="145" spans="1:22" x14ac:dyDescent="0.25">
      <c r="A145" s="114">
        <v>145</v>
      </c>
      <c r="B145" s="89" t="s">
        <v>90</v>
      </c>
      <c r="C145" s="89" t="s">
        <v>360</v>
      </c>
      <c r="D145" s="89" t="s">
        <v>361</v>
      </c>
      <c r="E145" s="89" t="s">
        <v>362</v>
      </c>
      <c r="F145" s="89" t="s">
        <v>479</v>
      </c>
      <c r="G145" s="89" t="s">
        <v>512</v>
      </c>
      <c r="H145" s="89" t="s">
        <v>5</v>
      </c>
      <c r="I145" s="89" t="s">
        <v>295</v>
      </c>
      <c r="J145" s="89" t="s">
        <v>69</v>
      </c>
      <c r="K145" s="113">
        <v>500000</v>
      </c>
      <c r="L145" s="89" t="s">
        <v>510</v>
      </c>
      <c r="M145" s="113">
        <v>400000</v>
      </c>
      <c r="N145" s="89" t="s">
        <v>510</v>
      </c>
      <c r="O145" s="113">
        <v>0</v>
      </c>
      <c r="P145" s="89" t="s">
        <v>69</v>
      </c>
      <c r="Q145" s="113">
        <v>1000000</v>
      </c>
      <c r="R145" s="89" t="s">
        <v>493</v>
      </c>
      <c r="S145" s="113">
        <v>0</v>
      </c>
      <c r="T145" s="89" t="s">
        <v>69</v>
      </c>
      <c r="U145" s="113">
        <v>1900000</v>
      </c>
      <c r="V145" s="89" t="s">
        <v>295</v>
      </c>
    </row>
    <row r="146" spans="1:22" x14ac:dyDescent="0.25">
      <c r="A146" s="114">
        <v>146</v>
      </c>
      <c r="B146" s="89" t="s">
        <v>90</v>
      </c>
      <c r="C146" s="89" t="s">
        <v>363</v>
      </c>
      <c r="D146" s="89" t="s">
        <v>364</v>
      </c>
      <c r="E146" s="89" t="s">
        <v>365</v>
      </c>
      <c r="F146" s="89" t="s">
        <v>479</v>
      </c>
      <c r="G146" s="89" t="s">
        <v>513</v>
      </c>
      <c r="H146" s="89" t="s">
        <v>5</v>
      </c>
      <c r="I146" s="89" t="s">
        <v>295</v>
      </c>
      <c r="J146" s="89" t="s">
        <v>69</v>
      </c>
      <c r="K146" s="113">
        <v>0</v>
      </c>
      <c r="L146" s="89" t="s">
        <v>69</v>
      </c>
      <c r="M146" s="113">
        <v>60000</v>
      </c>
      <c r="N146" s="89" t="s">
        <v>487</v>
      </c>
      <c r="O146" s="113">
        <v>230000</v>
      </c>
      <c r="P146" s="89" t="s">
        <v>493</v>
      </c>
      <c r="Q146" s="113">
        <v>80000</v>
      </c>
      <c r="R146" s="89" t="s">
        <v>493</v>
      </c>
      <c r="S146" s="113">
        <v>0</v>
      </c>
      <c r="T146" s="89" t="s">
        <v>69</v>
      </c>
      <c r="U146" s="113">
        <v>370000</v>
      </c>
      <c r="V146" s="89" t="s">
        <v>295</v>
      </c>
    </row>
    <row r="147" spans="1:22" x14ac:dyDescent="0.25">
      <c r="A147" s="114">
        <v>147</v>
      </c>
      <c r="B147" s="89" t="s">
        <v>90</v>
      </c>
      <c r="C147" s="89" t="s">
        <v>69</v>
      </c>
      <c r="D147" s="89" t="s">
        <v>366</v>
      </c>
      <c r="E147" s="89" t="s">
        <v>367</v>
      </c>
      <c r="F147" s="89" t="s">
        <v>479</v>
      </c>
      <c r="G147" s="89" t="s">
        <v>514</v>
      </c>
      <c r="H147" s="89" t="s">
        <v>5</v>
      </c>
      <c r="I147" s="89" t="s">
        <v>295</v>
      </c>
      <c r="J147" s="89" t="s">
        <v>69</v>
      </c>
      <c r="K147" s="113">
        <v>0</v>
      </c>
      <c r="L147" s="89" t="s">
        <v>69</v>
      </c>
      <c r="M147" s="113">
        <v>0</v>
      </c>
      <c r="N147" s="89"/>
      <c r="O147" s="113">
        <v>0</v>
      </c>
      <c r="P147" s="89" t="s">
        <v>69</v>
      </c>
      <c r="Q147" s="113">
        <v>0</v>
      </c>
      <c r="R147" s="89" t="s">
        <v>69</v>
      </c>
      <c r="S147" s="113">
        <v>80000</v>
      </c>
      <c r="T147" s="89" t="s">
        <v>489</v>
      </c>
      <c r="U147" s="113">
        <v>80000</v>
      </c>
      <c r="V147" s="89" t="s">
        <v>295</v>
      </c>
    </row>
    <row r="148" spans="1:22" x14ac:dyDescent="0.25">
      <c r="A148" s="117">
        <v>148</v>
      </c>
      <c r="B148" s="89" t="s">
        <v>90</v>
      </c>
      <c r="C148" s="89" t="s">
        <v>69</v>
      </c>
      <c r="D148" s="89" t="s">
        <v>312</v>
      </c>
      <c r="E148" s="89" t="s">
        <v>368</v>
      </c>
      <c r="F148" s="89" t="s">
        <v>479</v>
      </c>
      <c r="G148" s="89" t="s">
        <v>465</v>
      </c>
      <c r="H148" s="89" t="s">
        <v>5</v>
      </c>
      <c r="I148" s="89" t="s">
        <v>295</v>
      </c>
      <c r="J148" s="89" t="s">
        <v>69</v>
      </c>
      <c r="K148" s="113">
        <v>0</v>
      </c>
      <c r="L148" s="89" t="s">
        <v>69</v>
      </c>
      <c r="M148" s="113">
        <v>80000</v>
      </c>
      <c r="N148" s="89" t="s">
        <v>489</v>
      </c>
      <c r="O148" s="113">
        <v>0</v>
      </c>
      <c r="P148" s="89" t="s">
        <v>69</v>
      </c>
      <c r="Q148" s="113">
        <v>0</v>
      </c>
      <c r="R148" s="89" t="s">
        <v>69</v>
      </c>
      <c r="S148" s="113">
        <v>0</v>
      </c>
      <c r="T148" s="89" t="s">
        <v>69</v>
      </c>
      <c r="U148" s="113">
        <v>80000</v>
      </c>
      <c r="V148" s="89" t="s">
        <v>295</v>
      </c>
    </row>
    <row r="149" spans="1:22" x14ac:dyDescent="0.25">
      <c r="A149" s="114">
        <v>149</v>
      </c>
      <c r="B149" s="89" t="s">
        <v>90</v>
      </c>
      <c r="C149" s="89" t="s">
        <v>369</v>
      </c>
      <c r="D149" s="89" t="s">
        <v>370</v>
      </c>
      <c r="E149" s="89" t="s">
        <v>371</v>
      </c>
      <c r="F149" s="89" t="s">
        <v>479</v>
      </c>
      <c r="G149" s="89" t="s">
        <v>515</v>
      </c>
      <c r="H149" s="89" t="s">
        <v>5</v>
      </c>
      <c r="I149" s="89" t="s">
        <v>295</v>
      </c>
      <c r="J149" s="89" t="s">
        <v>69</v>
      </c>
      <c r="K149" s="113">
        <v>0</v>
      </c>
      <c r="L149" s="89" t="s">
        <v>69</v>
      </c>
      <c r="M149" s="113">
        <v>80000</v>
      </c>
      <c r="N149" s="89" t="s">
        <v>487</v>
      </c>
      <c r="O149" s="113">
        <v>0</v>
      </c>
      <c r="P149" s="89" t="s">
        <v>69</v>
      </c>
      <c r="Q149" s="113">
        <v>0</v>
      </c>
      <c r="R149" s="89" t="s">
        <v>69</v>
      </c>
      <c r="S149" s="113">
        <v>0</v>
      </c>
      <c r="T149" s="89" t="s">
        <v>69</v>
      </c>
      <c r="U149" s="113">
        <v>80000</v>
      </c>
      <c r="V149" s="89" t="s">
        <v>295</v>
      </c>
    </row>
    <row r="150" spans="1:22" x14ac:dyDescent="0.25">
      <c r="A150" s="114">
        <v>150</v>
      </c>
      <c r="B150" s="89" t="s">
        <v>90</v>
      </c>
      <c r="C150" s="89" t="s">
        <v>372</v>
      </c>
      <c r="D150" s="89" t="s">
        <v>373</v>
      </c>
      <c r="E150" s="89" t="s">
        <v>374</v>
      </c>
      <c r="F150" s="89" t="s">
        <v>479</v>
      </c>
      <c r="G150" s="89" t="s">
        <v>516</v>
      </c>
      <c r="H150" s="89" t="s">
        <v>5</v>
      </c>
      <c r="I150" s="89" t="s">
        <v>295</v>
      </c>
      <c r="J150" s="89" t="s">
        <v>69</v>
      </c>
      <c r="K150" s="113">
        <v>0</v>
      </c>
      <c r="L150" s="89" t="s">
        <v>69</v>
      </c>
      <c r="M150" s="113">
        <v>0</v>
      </c>
      <c r="N150" s="89" t="s">
        <v>69</v>
      </c>
      <c r="O150" s="113">
        <v>0</v>
      </c>
      <c r="P150" s="89" t="s">
        <v>69</v>
      </c>
      <c r="Q150" s="113">
        <v>130000</v>
      </c>
      <c r="R150" s="89" t="s">
        <v>493</v>
      </c>
      <c r="S150" s="113">
        <v>0</v>
      </c>
      <c r="T150" s="89" t="s">
        <v>69</v>
      </c>
      <c r="U150" s="113">
        <v>130000</v>
      </c>
      <c r="V150" s="89" t="s">
        <v>295</v>
      </c>
    </row>
    <row r="151" spans="1:22" x14ac:dyDescent="0.25">
      <c r="A151" s="114">
        <v>151</v>
      </c>
      <c r="B151" s="89" t="s">
        <v>90</v>
      </c>
      <c r="C151" s="89" t="s">
        <v>375</v>
      </c>
      <c r="D151" s="89" t="s">
        <v>373</v>
      </c>
      <c r="E151" s="89" t="s">
        <v>376</v>
      </c>
      <c r="F151" s="89" t="s">
        <v>479</v>
      </c>
      <c r="G151" s="89" t="s">
        <v>515</v>
      </c>
      <c r="H151" s="89" t="s">
        <v>5</v>
      </c>
      <c r="I151" s="89" t="s">
        <v>295</v>
      </c>
      <c r="J151" s="89" t="s">
        <v>69</v>
      </c>
      <c r="K151" s="113">
        <v>0</v>
      </c>
      <c r="L151" s="89" t="s">
        <v>69</v>
      </c>
      <c r="M151" s="113">
        <v>0</v>
      </c>
      <c r="N151" s="89" t="s">
        <v>69</v>
      </c>
      <c r="O151" s="113">
        <v>0</v>
      </c>
      <c r="P151" s="89" t="s">
        <v>69</v>
      </c>
      <c r="Q151" s="113">
        <v>35000</v>
      </c>
      <c r="R151" s="89" t="s">
        <v>493</v>
      </c>
      <c r="S151" s="113">
        <v>0</v>
      </c>
      <c r="T151" s="89" t="s">
        <v>69</v>
      </c>
      <c r="U151" s="113">
        <v>35000</v>
      </c>
      <c r="V151" s="89" t="s">
        <v>295</v>
      </c>
    </row>
    <row r="152" spans="1:22" x14ac:dyDescent="0.25">
      <c r="A152" s="114">
        <v>152</v>
      </c>
      <c r="B152" s="89" t="s">
        <v>90</v>
      </c>
      <c r="C152" s="89" t="s">
        <v>377</v>
      </c>
      <c r="D152" s="89" t="s">
        <v>95</v>
      </c>
      <c r="E152" s="89" t="s">
        <v>378</v>
      </c>
      <c r="F152" s="89" t="s">
        <v>479</v>
      </c>
      <c r="G152" s="89" t="s">
        <v>517</v>
      </c>
      <c r="H152" s="89" t="s">
        <v>5</v>
      </c>
      <c r="I152" s="89" t="s">
        <v>295</v>
      </c>
      <c r="J152" s="89" t="s">
        <v>69</v>
      </c>
      <c r="K152" s="113">
        <v>0</v>
      </c>
      <c r="L152" s="89" t="s">
        <v>69</v>
      </c>
      <c r="M152" s="113">
        <v>908000</v>
      </c>
      <c r="N152" s="89" t="s">
        <v>493</v>
      </c>
      <c r="O152" s="113">
        <v>342000</v>
      </c>
      <c r="P152" s="89" t="s">
        <v>493</v>
      </c>
      <c r="Q152" s="113">
        <v>0</v>
      </c>
      <c r="R152" s="89" t="s">
        <v>69</v>
      </c>
      <c r="S152" s="113">
        <v>0</v>
      </c>
      <c r="T152" s="89" t="s">
        <v>69</v>
      </c>
      <c r="U152" s="113">
        <v>1250000</v>
      </c>
      <c r="V152" s="89" t="s">
        <v>295</v>
      </c>
    </row>
    <row r="153" spans="1:22" x14ac:dyDescent="0.25">
      <c r="A153" s="114">
        <v>153</v>
      </c>
      <c r="B153" s="89" t="s">
        <v>90</v>
      </c>
      <c r="C153" s="89" t="s">
        <v>379</v>
      </c>
      <c r="D153" s="89" t="s">
        <v>380</v>
      </c>
      <c r="E153" s="89" t="s">
        <v>297</v>
      </c>
      <c r="F153" s="89" t="s">
        <v>479</v>
      </c>
      <c r="G153" s="89" t="s">
        <v>518</v>
      </c>
      <c r="H153" s="89" t="s">
        <v>5</v>
      </c>
      <c r="I153" s="89" t="s">
        <v>295</v>
      </c>
      <c r="J153" s="89" t="s">
        <v>69</v>
      </c>
      <c r="K153" s="113">
        <v>0</v>
      </c>
      <c r="L153" s="89" t="s">
        <v>69</v>
      </c>
      <c r="M153" s="113">
        <v>0</v>
      </c>
      <c r="N153" s="89" t="s">
        <v>69</v>
      </c>
      <c r="O153" s="113">
        <v>50000</v>
      </c>
      <c r="P153" s="89" t="s">
        <v>493</v>
      </c>
      <c r="Q153" s="113">
        <v>300000</v>
      </c>
      <c r="R153" s="89" t="s">
        <v>491</v>
      </c>
      <c r="S153" s="113">
        <v>0</v>
      </c>
      <c r="T153" s="89" t="s">
        <v>69</v>
      </c>
      <c r="U153" s="113">
        <v>350000</v>
      </c>
      <c r="V153" s="89" t="s">
        <v>295</v>
      </c>
    </row>
    <row r="154" spans="1:22" x14ac:dyDescent="0.25">
      <c r="A154" s="114">
        <v>154</v>
      </c>
      <c r="B154" s="89" t="s">
        <v>90</v>
      </c>
      <c r="C154" s="89" t="s">
        <v>69</v>
      </c>
      <c r="D154" s="89" t="s">
        <v>381</v>
      </c>
      <c r="E154" s="89" t="s">
        <v>382</v>
      </c>
      <c r="F154" s="89" t="s">
        <v>479</v>
      </c>
      <c r="G154" s="89" t="s">
        <v>518</v>
      </c>
      <c r="H154" s="89" t="s">
        <v>5</v>
      </c>
      <c r="I154" s="89" t="s">
        <v>295</v>
      </c>
      <c r="J154" s="89" t="s">
        <v>69</v>
      </c>
      <c r="K154" s="113">
        <v>0</v>
      </c>
      <c r="L154" s="89" t="s">
        <v>69</v>
      </c>
      <c r="M154" s="113">
        <v>0</v>
      </c>
      <c r="N154" s="89" t="s">
        <v>69</v>
      </c>
      <c r="O154" s="113">
        <v>155000</v>
      </c>
      <c r="P154" s="89" t="s">
        <v>491</v>
      </c>
      <c r="Q154" s="113">
        <v>145000</v>
      </c>
      <c r="R154" s="89" t="s">
        <v>491</v>
      </c>
      <c r="S154" s="113">
        <v>0</v>
      </c>
      <c r="T154" s="89" t="s">
        <v>69</v>
      </c>
      <c r="U154" s="113">
        <v>300000</v>
      </c>
      <c r="V154" s="89" t="s">
        <v>295</v>
      </c>
    </row>
    <row r="155" spans="1:22" x14ac:dyDescent="0.25">
      <c r="A155" s="114">
        <v>155</v>
      </c>
      <c r="B155" s="89" t="s">
        <v>90</v>
      </c>
      <c r="C155" s="89">
        <v>441710</v>
      </c>
      <c r="D155" s="89" t="s">
        <v>383</v>
      </c>
      <c r="E155" s="89" t="s">
        <v>384</v>
      </c>
      <c r="F155" s="89" t="s">
        <v>479</v>
      </c>
      <c r="G155" s="89" t="s">
        <v>519</v>
      </c>
      <c r="H155" s="89" t="s">
        <v>5</v>
      </c>
      <c r="I155" s="89" t="s">
        <v>295</v>
      </c>
      <c r="J155" s="89" t="s">
        <v>69</v>
      </c>
      <c r="K155" s="113">
        <v>1000000</v>
      </c>
      <c r="L155" s="89" t="s">
        <v>493</v>
      </c>
      <c r="M155" s="113">
        <v>0</v>
      </c>
      <c r="N155" s="89" t="s">
        <v>69</v>
      </c>
      <c r="O155" s="113">
        <v>0</v>
      </c>
      <c r="P155" s="89" t="s">
        <v>69</v>
      </c>
      <c r="Q155" s="113">
        <v>29000</v>
      </c>
      <c r="R155" s="89" t="s">
        <v>493</v>
      </c>
      <c r="S155" s="113">
        <v>386000</v>
      </c>
      <c r="T155" s="89" t="s">
        <v>491</v>
      </c>
      <c r="U155" s="113">
        <v>1415000</v>
      </c>
      <c r="V155" s="89" t="s">
        <v>295</v>
      </c>
    </row>
    <row r="156" spans="1:22" x14ac:dyDescent="0.25">
      <c r="A156" s="114">
        <v>156</v>
      </c>
      <c r="B156" s="89" t="s">
        <v>90</v>
      </c>
      <c r="C156" s="89" t="s">
        <v>69</v>
      </c>
      <c r="D156" s="89" t="s">
        <v>385</v>
      </c>
      <c r="E156" s="89" t="s">
        <v>562</v>
      </c>
      <c r="F156" s="89" t="s">
        <v>479</v>
      </c>
      <c r="G156" s="89" t="s">
        <v>520</v>
      </c>
      <c r="H156" s="89" t="s">
        <v>5</v>
      </c>
      <c r="I156" s="89" t="s">
        <v>295</v>
      </c>
      <c r="J156" s="89" t="s">
        <v>69</v>
      </c>
      <c r="K156" s="113">
        <v>0</v>
      </c>
      <c r="L156" s="89" t="s">
        <v>69</v>
      </c>
      <c r="M156" s="113">
        <v>0</v>
      </c>
      <c r="N156" s="89" t="s">
        <v>69</v>
      </c>
      <c r="O156" s="113">
        <v>0</v>
      </c>
      <c r="P156" s="89" t="s">
        <v>69</v>
      </c>
      <c r="Q156" s="113">
        <v>100000</v>
      </c>
      <c r="R156" s="89" t="s">
        <v>493</v>
      </c>
      <c r="S156" s="113">
        <v>0</v>
      </c>
      <c r="T156" s="89" t="s">
        <v>69</v>
      </c>
      <c r="U156" s="113">
        <v>100000</v>
      </c>
      <c r="V156" s="89" t="s">
        <v>295</v>
      </c>
    </row>
    <row r="157" spans="1:22" x14ac:dyDescent="0.25">
      <c r="A157" s="114">
        <v>157</v>
      </c>
      <c r="B157" s="89" t="s">
        <v>90</v>
      </c>
      <c r="C157" s="89" t="s">
        <v>387</v>
      </c>
      <c r="D157" s="89" t="s">
        <v>95</v>
      </c>
      <c r="E157" s="89" t="s">
        <v>388</v>
      </c>
      <c r="F157" s="89" t="s">
        <v>479</v>
      </c>
      <c r="G157" s="89" t="s">
        <v>505</v>
      </c>
      <c r="H157" s="89" t="s">
        <v>5</v>
      </c>
      <c r="I157" s="89" t="s">
        <v>295</v>
      </c>
      <c r="J157" s="89" t="s">
        <v>69</v>
      </c>
      <c r="K157" s="113">
        <v>0</v>
      </c>
      <c r="L157" s="89" t="s">
        <v>69</v>
      </c>
      <c r="M157" s="113">
        <v>1250000</v>
      </c>
      <c r="N157" s="89" t="s">
        <v>493</v>
      </c>
      <c r="O157" s="113">
        <v>0</v>
      </c>
      <c r="P157" s="89" t="s">
        <v>69</v>
      </c>
      <c r="Q157" s="113">
        <v>0</v>
      </c>
      <c r="R157" s="89" t="s">
        <v>69</v>
      </c>
      <c r="S157" s="113">
        <v>0</v>
      </c>
      <c r="T157" s="89" t="s">
        <v>69</v>
      </c>
      <c r="U157" s="113">
        <v>1250000</v>
      </c>
      <c r="V157" s="89" t="s">
        <v>295</v>
      </c>
    </row>
    <row r="158" spans="1:22" x14ac:dyDescent="0.25">
      <c r="A158" s="114">
        <v>158</v>
      </c>
      <c r="B158" s="89" t="s">
        <v>90</v>
      </c>
      <c r="C158" s="89" t="s">
        <v>389</v>
      </c>
      <c r="D158" s="89" t="s">
        <v>390</v>
      </c>
      <c r="E158" s="89" t="s">
        <v>391</v>
      </c>
      <c r="F158" s="89" t="s">
        <v>479</v>
      </c>
      <c r="G158" s="89" t="s">
        <v>521</v>
      </c>
      <c r="H158" s="89" t="s">
        <v>5</v>
      </c>
      <c r="I158" s="89" t="s">
        <v>295</v>
      </c>
      <c r="J158" s="89" t="s">
        <v>69</v>
      </c>
      <c r="K158" s="113">
        <v>0</v>
      </c>
      <c r="L158" s="89" t="s">
        <v>69</v>
      </c>
      <c r="M158" s="113">
        <v>1500000</v>
      </c>
      <c r="N158" s="89" t="s">
        <v>491</v>
      </c>
      <c r="O158" s="113">
        <v>0</v>
      </c>
      <c r="P158" s="89" t="s">
        <v>69</v>
      </c>
      <c r="Q158" s="113">
        <v>0</v>
      </c>
      <c r="R158" s="89" t="s">
        <v>69</v>
      </c>
      <c r="S158" s="113">
        <v>0</v>
      </c>
      <c r="T158" s="89" t="s">
        <v>69</v>
      </c>
      <c r="U158" s="113">
        <v>1500000</v>
      </c>
      <c r="V158" s="89" t="s">
        <v>295</v>
      </c>
    </row>
    <row r="159" spans="1:22" x14ac:dyDescent="0.25">
      <c r="A159" s="117">
        <v>159</v>
      </c>
      <c r="B159" s="89" t="s">
        <v>90</v>
      </c>
      <c r="C159" s="89" t="s">
        <v>69</v>
      </c>
      <c r="D159" s="89" t="s">
        <v>392</v>
      </c>
      <c r="E159" s="89" t="s">
        <v>69</v>
      </c>
      <c r="F159" s="89" t="s">
        <v>479</v>
      </c>
      <c r="G159" s="89" t="s">
        <v>522</v>
      </c>
      <c r="H159" s="89" t="s">
        <v>5</v>
      </c>
      <c r="I159" s="89" t="s">
        <v>295</v>
      </c>
      <c r="J159" s="89" t="s">
        <v>69</v>
      </c>
      <c r="K159" s="113">
        <v>860000</v>
      </c>
      <c r="L159" s="89" t="s">
        <v>487</v>
      </c>
      <c r="M159" s="113">
        <v>860000</v>
      </c>
      <c r="N159" s="89" t="s">
        <v>487</v>
      </c>
      <c r="O159" s="113">
        <v>860000</v>
      </c>
      <c r="P159" s="89" t="s">
        <v>487</v>
      </c>
      <c r="Q159" s="113">
        <v>860000</v>
      </c>
      <c r="R159" s="89" t="s">
        <v>487</v>
      </c>
      <c r="S159" s="113">
        <v>860000</v>
      </c>
      <c r="T159" s="89" t="s">
        <v>487</v>
      </c>
      <c r="U159" s="113">
        <v>4300000</v>
      </c>
      <c r="V159" s="89" t="s">
        <v>295</v>
      </c>
    </row>
    <row r="160" spans="1:22" x14ac:dyDescent="0.25">
      <c r="A160" s="114">
        <v>160</v>
      </c>
      <c r="B160" s="89" t="s">
        <v>90</v>
      </c>
      <c r="C160" s="89" t="s">
        <v>393</v>
      </c>
      <c r="D160" s="89" t="s">
        <v>95</v>
      </c>
      <c r="E160" s="89" t="s">
        <v>394</v>
      </c>
      <c r="F160" s="89" t="s">
        <v>479</v>
      </c>
      <c r="G160" s="89" t="s">
        <v>523</v>
      </c>
      <c r="H160" s="89" t="s">
        <v>5</v>
      </c>
      <c r="I160" s="89" t="s">
        <v>295</v>
      </c>
      <c r="J160" s="89" t="s">
        <v>69</v>
      </c>
      <c r="K160" s="113">
        <v>0</v>
      </c>
      <c r="L160" s="89" t="s">
        <v>69</v>
      </c>
      <c r="M160" s="113">
        <v>0</v>
      </c>
      <c r="N160" s="89" t="s">
        <v>69</v>
      </c>
      <c r="O160" s="113">
        <v>0</v>
      </c>
      <c r="P160" s="89" t="s">
        <v>69</v>
      </c>
      <c r="Q160" s="113">
        <v>0</v>
      </c>
      <c r="R160" s="89" t="s">
        <v>69</v>
      </c>
      <c r="S160" s="113">
        <v>25000</v>
      </c>
      <c r="T160" s="89" t="s">
        <v>487</v>
      </c>
      <c r="U160" s="113">
        <v>25000</v>
      </c>
      <c r="V160" s="89" t="s">
        <v>295</v>
      </c>
    </row>
    <row r="161" spans="1:22" x14ac:dyDescent="0.25">
      <c r="A161" s="114">
        <v>161</v>
      </c>
      <c r="B161" s="89" t="s">
        <v>90</v>
      </c>
      <c r="C161" s="89" t="s">
        <v>395</v>
      </c>
      <c r="D161" s="89" t="s">
        <v>396</v>
      </c>
      <c r="E161" s="89" t="s">
        <v>397</v>
      </c>
      <c r="F161" s="89" t="s">
        <v>479</v>
      </c>
      <c r="G161" s="89" t="s">
        <v>524</v>
      </c>
      <c r="H161" s="89" t="s">
        <v>5</v>
      </c>
      <c r="I161" s="89" t="s">
        <v>295</v>
      </c>
      <c r="J161" s="89" t="s">
        <v>69</v>
      </c>
      <c r="K161" s="113">
        <v>0</v>
      </c>
      <c r="L161" s="89" t="s">
        <v>69</v>
      </c>
      <c r="M161" s="113">
        <v>120000</v>
      </c>
      <c r="N161" s="89" t="s">
        <v>487</v>
      </c>
      <c r="O161" s="113">
        <v>150000</v>
      </c>
      <c r="P161" s="89" t="s">
        <v>491</v>
      </c>
      <c r="Q161" s="113">
        <v>0</v>
      </c>
      <c r="R161" s="89" t="s">
        <v>69</v>
      </c>
      <c r="S161" s="113">
        <v>0</v>
      </c>
      <c r="T161" s="89" t="s">
        <v>69</v>
      </c>
      <c r="U161" s="113">
        <v>270000</v>
      </c>
      <c r="V161" s="89" t="s">
        <v>295</v>
      </c>
    </row>
    <row r="162" spans="1:22" x14ac:dyDescent="0.25">
      <c r="A162" s="114">
        <v>162</v>
      </c>
      <c r="B162" s="89" t="s">
        <v>90</v>
      </c>
      <c r="C162" s="89" t="s">
        <v>398</v>
      </c>
      <c r="D162" s="89" t="s">
        <v>312</v>
      </c>
      <c r="E162" s="89" t="s">
        <v>399</v>
      </c>
      <c r="F162" s="89" t="s">
        <v>479</v>
      </c>
      <c r="G162" s="89" t="s">
        <v>525</v>
      </c>
      <c r="H162" s="89" t="s">
        <v>5</v>
      </c>
      <c r="I162" s="89" t="s">
        <v>295</v>
      </c>
      <c r="J162" s="89" t="s">
        <v>69</v>
      </c>
      <c r="K162" s="113">
        <v>0</v>
      </c>
      <c r="L162" s="89" t="s">
        <v>69</v>
      </c>
      <c r="M162" s="113">
        <v>0</v>
      </c>
      <c r="N162" s="89" t="s">
        <v>69</v>
      </c>
      <c r="O162" s="113">
        <v>0</v>
      </c>
      <c r="P162" s="89" t="s">
        <v>69</v>
      </c>
      <c r="Q162" s="113">
        <v>0</v>
      </c>
      <c r="R162" s="89" t="s">
        <v>69</v>
      </c>
      <c r="S162" s="113">
        <v>125000</v>
      </c>
      <c r="T162" s="89" t="s">
        <v>493</v>
      </c>
      <c r="U162" s="113">
        <v>125000</v>
      </c>
      <c r="V162" s="89" t="s">
        <v>295</v>
      </c>
    </row>
    <row r="163" spans="1:22" x14ac:dyDescent="0.25">
      <c r="A163" s="114">
        <v>163</v>
      </c>
      <c r="B163" s="89" t="s">
        <v>90</v>
      </c>
      <c r="C163" s="89" t="s">
        <v>400</v>
      </c>
      <c r="D163" s="89" t="s">
        <v>401</v>
      </c>
      <c r="E163" s="89" t="s">
        <v>402</v>
      </c>
      <c r="F163" s="89" t="s">
        <v>479</v>
      </c>
      <c r="G163" s="89" t="s">
        <v>526</v>
      </c>
      <c r="H163" s="89" t="s">
        <v>5</v>
      </c>
      <c r="I163" s="89" t="s">
        <v>295</v>
      </c>
      <c r="J163" s="89" t="s">
        <v>69</v>
      </c>
      <c r="K163" s="113">
        <v>0</v>
      </c>
      <c r="L163" s="89" t="s">
        <v>69</v>
      </c>
      <c r="M163" s="113">
        <v>0</v>
      </c>
      <c r="N163" s="89" t="s">
        <v>69</v>
      </c>
      <c r="O163" s="113">
        <v>75000</v>
      </c>
      <c r="P163" s="89" t="s">
        <v>493</v>
      </c>
      <c r="Q163" s="113">
        <v>0</v>
      </c>
      <c r="R163" s="89" t="s">
        <v>69</v>
      </c>
      <c r="S163" s="113">
        <v>0</v>
      </c>
      <c r="T163" s="89" t="s">
        <v>69</v>
      </c>
      <c r="U163" s="113">
        <v>75000</v>
      </c>
      <c r="V163" s="89" t="s">
        <v>295</v>
      </c>
    </row>
    <row r="164" spans="1:22" x14ac:dyDescent="0.25">
      <c r="A164" s="114">
        <v>164</v>
      </c>
      <c r="B164" s="89" t="s">
        <v>90</v>
      </c>
      <c r="C164" s="89" t="s">
        <v>69</v>
      </c>
      <c r="D164" s="89" t="s">
        <v>403</v>
      </c>
      <c r="E164" s="89" t="s">
        <v>404</v>
      </c>
      <c r="F164" s="89" t="s">
        <v>479</v>
      </c>
      <c r="G164" s="89" t="s">
        <v>527</v>
      </c>
      <c r="H164" s="89" t="s">
        <v>5</v>
      </c>
      <c r="I164" s="89" t="s">
        <v>295</v>
      </c>
      <c r="J164" s="89" t="s">
        <v>69</v>
      </c>
      <c r="K164" s="113">
        <v>10000</v>
      </c>
      <c r="L164" s="89" t="s">
        <v>487</v>
      </c>
      <c r="M164" s="113">
        <v>62000</v>
      </c>
      <c r="N164" s="89" t="s">
        <v>493</v>
      </c>
      <c r="O164" s="113">
        <v>90000</v>
      </c>
      <c r="P164" s="89" t="s">
        <v>491</v>
      </c>
      <c r="Q164" s="113">
        <v>110000</v>
      </c>
      <c r="R164" s="89" t="s">
        <v>491</v>
      </c>
      <c r="S164" s="113">
        <v>0</v>
      </c>
      <c r="T164" s="89" t="s">
        <v>69</v>
      </c>
      <c r="U164" s="113">
        <v>272000</v>
      </c>
      <c r="V164" s="89" t="s">
        <v>295</v>
      </c>
    </row>
    <row r="165" spans="1:22" x14ac:dyDescent="0.25">
      <c r="A165" s="117">
        <v>165</v>
      </c>
      <c r="B165" s="89" t="s">
        <v>90</v>
      </c>
      <c r="C165" s="89" t="s">
        <v>69</v>
      </c>
      <c r="D165" s="89" t="s">
        <v>405</v>
      </c>
      <c r="E165" s="89" t="s">
        <v>69</v>
      </c>
      <c r="F165" s="89" t="s">
        <v>479</v>
      </c>
      <c r="G165" s="89" t="s">
        <v>528</v>
      </c>
      <c r="H165" s="89" t="s">
        <v>5</v>
      </c>
      <c r="I165" s="89" t="s">
        <v>295</v>
      </c>
      <c r="J165" s="89" t="s">
        <v>69</v>
      </c>
      <c r="K165" s="113">
        <v>135000</v>
      </c>
      <c r="L165" s="89" t="s">
        <v>487</v>
      </c>
      <c r="M165" s="113">
        <v>43000</v>
      </c>
      <c r="N165" s="89" t="s">
        <v>487</v>
      </c>
      <c r="O165" s="113">
        <v>60000</v>
      </c>
      <c r="P165" s="89" t="s">
        <v>487</v>
      </c>
      <c r="Q165" s="113">
        <v>190000</v>
      </c>
      <c r="R165" s="89" t="s">
        <v>487</v>
      </c>
      <c r="S165" s="113">
        <v>150000</v>
      </c>
      <c r="T165" s="89" t="s">
        <v>487</v>
      </c>
      <c r="U165" s="113">
        <v>578000</v>
      </c>
      <c r="V165" s="89" t="s">
        <v>295</v>
      </c>
    </row>
    <row r="166" spans="1:22" x14ac:dyDescent="0.25">
      <c r="A166" s="114">
        <v>166</v>
      </c>
      <c r="B166" s="89" t="s">
        <v>90</v>
      </c>
      <c r="C166" s="89" t="s">
        <v>406</v>
      </c>
      <c r="D166" s="89" t="s">
        <v>407</v>
      </c>
      <c r="E166" s="89" t="s">
        <v>408</v>
      </c>
      <c r="F166" s="89" t="s">
        <v>479</v>
      </c>
      <c r="G166" s="89" t="s">
        <v>529</v>
      </c>
      <c r="H166" s="89" t="s">
        <v>5</v>
      </c>
      <c r="I166" s="89" t="s">
        <v>295</v>
      </c>
      <c r="J166" s="89" t="s">
        <v>69</v>
      </c>
      <c r="K166" s="113">
        <v>0</v>
      </c>
      <c r="L166" s="89" t="s">
        <v>69</v>
      </c>
      <c r="M166" s="113">
        <v>300000</v>
      </c>
      <c r="N166" s="89" t="s">
        <v>491</v>
      </c>
      <c r="O166" s="113">
        <v>0</v>
      </c>
      <c r="P166" s="89" t="s">
        <v>69</v>
      </c>
      <c r="Q166" s="113">
        <v>0</v>
      </c>
      <c r="R166" s="89" t="s">
        <v>69</v>
      </c>
      <c r="S166" s="113">
        <v>0</v>
      </c>
      <c r="T166" s="89" t="s">
        <v>69</v>
      </c>
      <c r="U166" s="113">
        <v>300000</v>
      </c>
      <c r="V166" s="89" t="s">
        <v>295</v>
      </c>
    </row>
    <row r="167" spans="1:22" x14ac:dyDescent="0.25">
      <c r="A167" s="114">
        <v>167</v>
      </c>
      <c r="B167" s="89" t="s">
        <v>46</v>
      </c>
      <c r="C167" s="89" t="s">
        <v>69</v>
      </c>
      <c r="D167" s="89" t="s">
        <v>409</v>
      </c>
      <c r="E167" s="89" t="s">
        <v>557</v>
      </c>
      <c r="F167" s="89" t="s">
        <v>69</v>
      </c>
      <c r="G167" s="89" t="s">
        <v>69</v>
      </c>
      <c r="H167" s="89" t="s">
        <v>5</v>
      </c>
      <c r="I167" s="89" t="s">
        <v>69</v>
      </c>
      <c r="J167" s="89" t="s">
        <v>530</v>
      </c>
      <c r="K167" s="113">
        <v>250000</v>
      </c>
      <c r="L167" s="89" t="s">
        <v>69</v>
      </c>
      <c r="M167" s="113">
        <v>1250000</v>
      </c>
      <c r="N167" s="89" t="s">
        <v>69</v>
      </c>
      <c r="O167" s="113">
        <v>6500000</v>
      </c>
      <c r="P167" s="89" t="s">
        <v>69</v>
      </c>
      <c r="Q167" s="113"/>
      <c r="R167" s="89" t="s">
        <v>69</v>
      </c>
      <c r="S167" s="113">
        <v>0</v>
      </c>
      <c r="T167" s="89" t="s">
        <v>69</v>
      </c>
      <c r="U167" s="113">
        <v>8000000</v>
      </c>
      <c r="V167" s="89" t="s">
        <v>47</v>
      </c>
    </row>
    <row r="168" spans="1:22" x14ac:dyDescent="0.25">
      <c r="A168" s="117">
        <v>168</v>
      </c>
      <c r="B168" s="89" t="s">
        <v>46</v>
      </c>
      <c r="C168" s="89" t="s">
        <v>69</v>
      </c>
      <c r="D168" s="89" t="s">
        <v>410</v>
      </c>
      <c r="E168" s="89" t="s">
        <v>69</v>
      </c>
      <c r="F168" s="89" t="s">
        <v>69</v>
      </c>
      <c r="G168" s="89" t="s">
        <v>69</v>
      </c>
      <c r="H168" s="89" t="s">
        <v>5</v>
      </c>
      <c r="I168" s="89" t="s">
        <v>69</v>
      </c>
      <c r="J168" s="89" t="s">
        <v>530</v>
      </c>
      <c r="K168" s="113">
        <v>900000</v>
      </c>
      <c r="L168" s="89" t="s">
        <v>69</v>
      </c>
      <c r="M168" s="113">
        <v>0</v>
      </c>
      <c r="N168" s="89" t="s">
        <v>69</v>
      </c>
      <c r="O168" s="113">
        <v>0</v>
      </c>
      <c r="P168" s="89" t="s">
        <v>69</v>
      </c>
      <c r="Q168" s="113">
        <v>0</v>
      </c>
      <c r="R168" s="89" t="s">
        <v>69</v>
      </c>
      <c r="S168" s="113">
        <v>0</v>
      </c>
      <c r="T168" s="89" t="s">
        <v>69</v>
      </c>
      <c r="U168" s="113">
        <v>900000</v>
      </c>
      <c r="V168" s="89" t="s">
        <v>47</v>
      </c>
    </row>
    <row r="169" spans="1:22" x14ac:dyDescent="0.25">
      <c r="A169" s="114">
        <v>169</v>
      </c>
      <c r="B169" s="89" t="s">
        <v>46</v>
      </c>
      <c r="C169" s="89" t="s">
        <v>69</v>
      </c>
      <c r="D169" s="89" t="s">
        <v>411</v>
      </c>
      <c r="E169" s="89" t="s">
        <v>558</v>
      </c>
      <c r="F169" s="89" t="s">
        <v>69</v>
      </c>
      <c r="G169" s="89" t="s">
        <v>69</v>
      </c>
      <c r="H169" s="89" t="s">
        <v>5</v>
      </c>
      <c r="I169" s="89" t="s">
        <v>69</v>
      </c>
      <c r="J169" s="89" t="s">
        <v>530</v>
      </c>
      <c r="K169" s="113">
        <v>1680000</v>
      </c>
      <c r="L169" s="89" t="s">
        <v>69</v>
      </c>
      <c r="M169" s="113">
        <v>0</v>
      </c>
      <c r="N169" s="89" t="s">
        <v>69</v>
      </c>
      <c r="O169" s="113">
        <v>0</v>
      </c>
      <c r="P169" s="89" t="s">
        <v>69</v>
      </c>
      <c r="Q169" s="113">
        <v>0</v>
      </c>
      <c r="R169" s="89" t="s">
        <v>69</v>
      </c>
      <c r="S169" s="113">
        <v>0</v>
      </c>
      <c r="T169" s="89" t="s">
        <v>69</v>
      </c>
      <c r="U169" s="113">
        <v>1680000</v>
      </c>
      <c r="V169" s="89" t="s">
        <v>47</v>
      </c>
    </row>
    <row r="170" spans="1:22" x14ac:dyDescent="0.25">
      <c r="A170" s="114">
        <v>170</v>
      </c>
      <c r="B170" s="89" t="s">
        <v>46</v>
      </c>
      <c r="C170" s="89" t="s">
        <v>69</v>
      </c>
      <c r="D170" s="89" t="s">
        <v>412</v>
      </c>
      <c r="E170" s="89" t="s">
        <v>559</v>
      </c>
      <c r="F170" s="89" t="s">
        <v>69</v>
      </c>
      <c r="G170" s="89" t="s">
        <v>69</v>
      </c>
      <c r="H170" s="89" t="s">
        <v>5</v>
      </c>
      <c r="I170" s="89" t="s">
        <v>69</v>
      </c>
      <c r="J170" s="89" t="s">
        <v>530</v>
      </c>
      <c r="K170" s="113">
        <v>1500000</v>
      </c>
      <c r="L170" s="89" t="s">
        <v>69</v>
      </c>
      <c r="M170" s="113">
        <v>0</v>
      </c>
      <c r="N170" s="89" t="s">
        <v>69</v>
      </c>
      <c r="O170" s="113">
        <v>0</v>
      </c>
      <c r="P170" s="89" t="s">
        <v>69</v>
      </c>
      <c r="Q170" s="113">
        <v>0</v>
      </c>
      <c r="R170" s="89" t="s">
        <v>69</v>
      </c>
      <c r="S170" s="113">
        <v>0</v>
      </c>
      <c r="T170" s="89" t="s">
        <v>69</v>
      </c>
      <c r="U170" s="113">
        <v>1500000</v>
      </c>
      <c r="V170" s="89" t="s">
        <v>47</v>
      </c>
    </row>
    <row r="171" spans="1:22" x14ac:dyDescent="0.25">
      <c r="A171" s="117">
        <v>171</v>
      </c>
      <c r="B171" s="89" t="s">
        <v>46</v>
      </c>
      <c r="C171" s="89" t="s">
        <v>69</v>
      </c>
      <c r="D171" s="89" t="s">
        <v>413</v>
      </c>
      <c r="E171" s="89" t="s">
        <v>69</v>
      </c>
      <c r="F171" s="89" t="s">
        <v>69</v>
      </c>
      <c r="G171" s="89" t="s">
        <v>69</v>
      </c>
      <c r="H171" s="89" t="s">
        <v>5</v>
      </c>
      <c r="I171" s="89" t="s">
        <v>69</v>
      </c>
      <c r="J171" s="89" t="s">
        <v>530</v>
      </c>
      <c r="K171" s="113">
        <v>250000</v>
      </c>
      <c r="L171" s="89" t="s">
        <v>69</v>
      </c>
      <c r="M171" s="113">
        <v>250000</v>
      </c>
      <c r="N171" s="89" t="s">
        <v>69</v>
      </c>
      <c r="O171" s="113">
        <v>0</v>
      </c>
      <c r="P171" s="89" t="s">
        <v>69</v>
      </c>
      <c r="Q171" s="113">
        <v>0</v>
      </c>
      <c r="R171" s="89" t="s">
        <v>69</v>
      </c>
      <c r="S171" s="113">
        <v>0</v>
      </c>
      <c r="T171" s="89" t="s">
        <v>69</v>
      </c>
      <c r="U171" s="113">
        <v>500000</v>
      </c>
      <c r="V171" s="89" t="s">
        <v>47</v>
      </c>
    </row>
    <row r="172" spans="1:22" x14ac:dyDescent="0.25">
      <c r="A172" s="114">
        <v>172</v>
      </c>
      <c r="B172" s="89" t="s">
        <v>46</v>
      </c>
      <c r="C172" s="89" t="s">
        <v>69</v>
      </c>
      <c r="D172" s="89" t="s">
        <v>414</v>
      </c>
      <c r="E172" s="89" t="s">
        <v>560</v>
      </c>
      <c r="F172" s="89" t="s">
        <v>69</v>
      </c>
      <c r="G172" s="89" t="s">
        <v>69</v>
      </c>
      <c r="H172" s="89" t="s">
        <v>5</v>
      </c>
      <c r="I172" s="89" t="s">
        <v>69</v>
      </c>
      <c r="J172" s="89" t="s">
        <v>530</v>
      </c>
      <c r="K172" s="113">
        <v>400000</v>
      </c>
      <c r="L172" s="89" t="s">
        <v>69</v>
      </c>
      <c r="M172" s="113">
        <v>0</v>
      </c>
      <c r="N172" s="89" t="s">
        <v>69</v>
      </c>
      <c r="O172" s="113">
        <v>0</v>
      </c>
      <c r="P172" s="89" t="s">
        <v>69</v>
      </c>
      <c r="Q172" s="113">
        <v>0</v>
      </c>
      <c r="R172" s="89" t="s">
        <v>69</v>
      </c>
      <c r="S172" s="113">
        <v>0</v>
      </c>
      <c r="T172" s="89" t="s">
        <v>69</v>
      </c>
      <c r="U172" s="113">
        <v>400000</v>
      </c>
      <c r="V172" s="89" t="s">
        <v>47</v>
      </c>
    </row>
    <row r="173" spans="1:22" x14ac:dyDescent="0.25">
      <c r="A173" s="114">
        <v>173</v>
      </c>
      <c r="B173" s="89" t="s">
        <v>46</v>
      </c>
      <c r="C173" s="89" t="s">
        <v>69</v>
      </c>
      <c r="D173" s="89" t="s">
        <v>415</v>
      </c>
      <c r="E173" s="89" t="s">
        <v>561</v>
      </c>
      <c r="F173" s="89" t="s">
        <v>69</v>
      </c>
      <c r="G173" s="89" t="s">
        <v>69</v>
      </c>
      <c r="H173" s="89" t="s">
        <v>5</v>
      </c>
      <c r="I173" s="89" t="s">
        <v>69</v>
      </c>
      <c r="J173" s="89" t="s">
        <v>530</v>
      </c>
      <c r="K173" s="113">
        <v>2000000</v>
      </c>
      <c r="L173" s="89" t="s">
        <v>69</v>
      </c>
      <c r="M173" s="113">
        <v>0</v>
      </c>
      <c r="N173" s="89" t="s">
        <v>69</v>
      </c>
      <c r="O173" s="113">
        <v>0</v>
      </c>
      <c r="P173" s="89" t="s">
        <v>69</v>
      </c>
      <c r="Q173" s="113">
        <v>0</v>
      </c>
      <c r="R173" s="89" t="s">
        <v>69</v>
      </c>
      <c r="S173" s="113">
        <v>0</v>
      </c>
      <c r="T173" s="89" t="s">
        <v>69</v>
      </c>
      <c r="U173" s="113">
        <v>2000000</v>
      </c>
      <c r="V173" s="89" t="s">
        <v>47</v>
      </c>
    </row>
    <row r="174" spans="1:22" x14ac:dyDescent="0.25">
      <c r="A174" s="114">
        <v>174</v>
      </c>
      <c r="B174" s="89" t="s">
        <v>42</v>
      </c>
      <c r="C174" s="89" t="s">
        <v>416</v>
      </c>
      <c r="D174" s="89" t="s">
        <v>417</v>
      </c>
      <c r="E174" s="89" t="s">
        <v>418</v>
      </c>
      <c r="F174" s="89" t="s">
        <v>531</v>
      </c>
      <c r="G174" s="89" t="s">
        <v>532</v>
      </c>
      <c r="H174" s="89" t="s">
        <v>5</v>
      </c>
      <c r="I174" s="89" t="s">
        <v>69</v>
      </c>
      <c r="J174" s="89" t="s">
        <v>533</v>
      </c>
      <c r="K174" s="113">
        <v>1458765</v>
      </c>
      <c r="L174" s="89" t="s">
        <v>69</v>
      </c>
      <c r="M174" s="113">
        <v>0</v>
      </c>
      <c r="N174" s="89" t="s">
        <v>69</v>
      </c>
      <c r="O174" s="113">
        <v>0</v>
      </c>
      <c r="P174" s="89" t="s">
        <v>69</v>
      </c>
      <c r="Q174" s="113">
        <v>0</v>
      </c>
      <c r="R174" s="89" t="s">
        <v>69</v>
      </c>
      <c r="S174" s="113">
        <v>0</v>
      </c>
      <c r="T174" s="89" t="s">
        <v>69</v>
      </c>
      <c r="U174" s="113">
        <v>1458765</v>
      </c>
      <c r="V174" s="89" t="s">
        <v>419</v>
      </c>
    </row>
    <row r="175" spans="1:22" x14ac:dyDescent="0.25">
      <c r="A175" s="114">
        <v>175</v>
      </c>
      <c r="B175" s="89" t="s">
        <v>40</v>
      </c>
      <c r="C175" s="89">
        <v>17</v>
      </c>
      <c r="D175" s="89" t="s">
        <v>70</v>
      </c>
      <c r="E175" s="89" t="s">
        <v>69</v>
      </c>
      <c r="F175" s="89" t="s">
        <v>534</v>
      </c>
      <c r="G175" s="89" t="s">
        <v>69</v>
      </c>
      <c r="H175" s="89" t="s">
        <v>5</v>
      </c>
      <c r="I175" s="89" t="s">
        <v>69</v>
      </c>
      <c r="J175" s="89" t="s">
        <v>535</v>
      </c>
      <c r="K175" s="113">
        <v>20000</v>
      </c>
      <c r="L175" s="89" t="s">
        <v>69</v>
      </c>
      <c r="M175" s="113">
        <v>90000</v>
      </c>
      <c r="N175" s="89" t="s">
        <v>69</v>
      </c>
      <c r="O175" s="113">
        <v>90000</v>
      </c>
      <c r="P175" s="89" t="s">
        <v>69</v>
      </c>
      <c r="Q175" s="113">
        <v>90000</v>
      </c>
      <c r="R175" s="89" t="s">
        <v>69</v>
      </c>
      <c r="S175" s="113">
        <v>90000</v>
      </c>
      <c r="T175" s="89" t="s">
        <v>69</v>
      </c>
      <c r="U175" s="113">
        <v>380000</v>
      </c>
      <c r="V175" s="89" t="s">
        <v>41</v>
      </c>
    </row>
    <row r="176" spans="1:22" x14ac:dyDescent="0.25">
      <c r="A176" s="114">
        <v>176</v>
      </c>
      <c r="B176" s="89" t="s">
        <v>40</v>
      </c>
      <c r="C176" s="89">
        <v>908</v>
      </c>
      <c r="D176" s="89" t="s">
        <v>420</v>
      </c>
      <c r="E176" s="89" t="s">
        <v>69</v>
      </c>
      <c r="F176" s="89" t="s">
        <v>534</v>
      </c>
      <c r="G176" s="89" t="s">
        <v>69</v>
      </c>
      <c r="H176" s="89" t="s">
        <v>5</v>
      </c>
      <c r="I176" s="89" t="s">
        <v>69</v>
      </c>
      <c r="J176" s="89" t="s">
        <v>535</v>
      </c>
      <c r="K176" s="113">
        <v>0</v>
      </c>
      <c r="L176" s="89" t="s">
        <v>69</v>
      </c>
      <c r="M176" s="113">
        <v>40000</v>
      </c>
      <c r="N176" s="89" t="s">
        <v>69</v>
      </c>
      <c r="O176" s="113">
        <v>0</v>
      </c>
      <c r="P176" s="89" t="s">
        <v>69</v>
      </c>
      <c r="Q176" s="113">
        <v>0</v>
      </c>
      <c r="R176" s="89" t="s">
        <v>69</v>
      </c>
      <c r="S176" s="113">
        <v>0</v>
      </c>
      <c r="T176" s="89" t="s">
        <v>69</v>
      </c>
      <c r="U176" s="113">
        <v>40000</v>
      </c>
      <c r="V176" s="89" t="s">
        <v>41</v>
      </c>
    </row>
    <row r="177" spans="1:22" x14ac:dyDescent="0.25">
      <c r="A177" s="114">
        <v>177</v>
      </c>
      <c r="B177" s="89" t="s">
        <v>40</v>
      </c>
      <c r="C177" s="89">
        <v>909</v>
      </c>
      <c r="D177" s="89" t="s">
        <v>421</v>
      </c>
      <c r="E177" s="89" t="s">
        <v>69</v>
      </c>
      <c r="F177" s="89" t="s">
        <v>534</v>
      </c>
      <c r="G177" s="89" t="s">
        <v>69</v>
      </c>
      <c r="H177" s="89" t="s">
        <v>5</v>
      </c>
      <c r="I177" s="89" t="s">
        <v>69</v>
      </c>
      <c r="J177" s="89" t="s">
        <v>535</v>
      </c>
      <c r="K177" s="113">
        <v>0</v>
      </c>
      <c r="L177" s="89" t="s">
        <v>69</v>
      </c>
      <c r="M177" s="113">
        <v>447000</v>
      </c>
      <c r="N177" s="89" t="s">
        <v>69</v>
      </c>
      <c r="O177" s="113">
        <v>0</v>
      </c>
      <c r="P177" s="89" t="s">
        <v>69</v>
      </c>
      <c r="Q177" s="113">
        <v>0</v>
      </c>
      <c r="R177" s="89" t="s">
        <v>69</v>
      </c>
      <c r="S177" s="113">
        <v>0</v>
      </c>
      <c r="T177" s="89" t="s">
        <v>69</v>
      </c>
      <c r="U177" s="113">
        <v>447000</v>
      </c>
      <c r="V177" s="89" t="s">
        <v>41</v>
      </c>
    </row>
    <row r="178" spans="1:22" x14ac:dyDescent="0.25">
      <c r="A178" s="114">
        <v>178</v>
      </c>
      <c r="B178" s="89" t="s">
        <v>40</v>
      </c>
      <c r="C178" s="89">
        <v>911</v>
      </c>
      <c r="D178" s="89" t="s">
        <v>422</v>
      </c>
      <c r="E178" s="89" t="s">
        <v>69</v>
      </c>
      <c r="F178" s="89" t="s">
        <v>534</v>
      </c>
      <c r="G178" s="89" t="s">
        <v>69</v>
      </c>
      <c r="H178" s="89" t="s">
        <v>5</v>
      </c>
      <c r="I178" s="89" t="s">
        <v>69</v>
      </c>
      <c r="J178" s="89" t="s">
        <v>535</v>
      </c>
      <c r="K178" s="113">
        <v>0</v>
      </c>
      <c r="L178" s="89" t="s">
        <v>69</v>
      </c>
      <c r="M178" s="113">
        <v>68260</v>
      </c>
      <c r="N178" s="89" t="s">
        <v>69</v>
      </c>
      <c r="O178" s="113">
        <v>0</v>
      </c>
      <c r="P178" s="89" t="s">
        <v>69</v>
      </c>
      <c r="Q178" s="113">
        <v>0</v>
      </c>
      <c r="R178" s="89" t="s">
        <v>69</v>
      </c>
      <c r="S178" s="113">
        <v>0</v>
      </c>
      <c r="T178" s="89" t="s">
        <v>69</v>
      </c>
      <c r="U178" s="113">
        <v>68260</v>
      </c>
      <c r="V178" s="89" t="s">
        <v>41</v>
      </c>
    </row>
    <row r="179" spans="1:22" x14ac:dyDescent="0.25">
      <c r="A179" s="114">
        <v>179</v>
      </c>
      <c r="B179" s="89" t="s">
        <v>40</v>
      </c>
      <c r="C179" s="89">
        <v>997</v>
      </c>
      <c r="D179" s="89" t="s">
        <v>556</v>
      </c>
      <c r="E179" s="89" t="s">
        <v>69</v>
      </c>
      <c r="F179" s="89" t="s">
        <v>534</v>
      </c>
      <c r="G179" s="89" t="s">
        <v>69</v>
      </c>
      <c r="H179" s="89" t="s">
        <v>5</v>
      </c>
      <c r="I179" s="89" t="s">
        <v>69</v>
      </c>
      <c r="J179" s="89" t="s">
        <v>535</v>
      </c>
      <c r="K179" s="113">
        <v>0</v>
      </c>
      <c r="L179" s="89" t="s">
        <v>69</v>
      </c>
      <c r="M179" s="113">
        <v>650667</v>
      </c>
      <c r="N179" s="89" t="s">
        <v>69</v>
      </c>
      <c r="O179" s="113">
        <v>0</v>
      </c>
      <c r="P179" s="89" t="s">
        <v>69</v>
      </c>
      <c r="Q179" s="113">
        <v>0</v>
      </c>
      <c r="R179" s="89" t="s">
        <v>69</v>
      </c>
      <c r="S179" s="113">
        <v>0</v>
      </c>
      <c r="T179" s="89" t="s">
        <v>69</v>
      </c>
      <c r="U179" s="113">
        <v>650667</v>
      </c>
      <c r="V179" s="89" t="s">
        <v>41</v>
      </c>
    </row>
    <row r="180" spans="1:22" x14ac:dyDescent="0.25">
      <c r="A180" s="114">
        <v>180</v>
      </c>
      <c r="B180" s="89" t="s">
        <v>40</v>
      </c>
      <c r="C180" s="89">
        <v>998</v>
      </c>
      <c r="D180" s="89" t="s">
        <v>424</v>
      </c>
      <c r="E180" s="89" t="s">
        <v>69</v>
      </c>
      <c r="F180" s="89" t="s">
        <v>534</v>
      </c>
      <c r="G180" s="89" t="s">
        <v>69</v>
      </c>
      <c r="H180" s="89" t="s">
        <v>5</v>
      </c>
      <c r="I180" s="89" t="s">
        <v>69</v>
      </c>
      <c r="J180" s="89" t="s">
        <v>535</v>
      </c>
      <c r="K180" s="113">
        <v>125000</v>
      </c>
      <c r="L180" s="89" t="s">
        <v>69</v>
      </c>
      <c r="M180" s="113">
        <v>0</v>
      </c>
      <c r="N180" s="89" t="s">
        <v>69</v>
      </c>
      <c r="O180" s="113">
        <v>0</v>
      </c>
      <c r="P180" s="89" t="s">
        <v>69</v>
      </c>
      <c r="Q180" s="113">
        <v>0</v>
      </c>
      <c r="R180" s="89" t="s">
        <v>69</v>
      </c>
      <c r="S180" s="113">
        <v>0</v>
      </c>
      <c r="T180" s="89" t="s">
        <v>69</v>
      </c>
      <c r="U180" s="113">
        <v>125000</v>
      </c>
      <c r="V180" s="89" t="s">
        <v>41</v>
      </c>
    </row>
    <row r="181" spans="1:22" x14ac:dyDescent="0.25">
      <c r="A181" s="117">
        <v>181</v>
      </c>
      <c r="B181" s="89" t="s">
        <v>36</v>
      </c>
      <c r="C181" s="89" t="s">
        <v>69</v>
      </c>
      <c r="D181" s="89" t="s">
        <v>425</v>
      </c>
      <c r="E181" s="89" t="s">
        <v>69</v>
      </c>
      <c r="F181" s="89" t="s">
        <v>536</v>
      </c>
      <c r="G181" s="89" t="s">
        <v>536</v>
      </c>
      <c r="H181" s="89" t="s">
        <v>5</v>
      </c>
      <c r="I181" s="89" t="s">
        <v>69</v>
      </c>
      <c r="J181" s="89" t="s">
        <v>537</v>
      </c>
      <c r="K181" s="113">
        <v>0</v>
      </c>
      <c r="L181" s="89" t="s">
        <v>69</v>
      </c>
      <c r="M181" s="113">
        <v>100000</v>
      </c>
      <c r="N181" s="89" t="s">
        <v>538</v>
      </c>
      <c r="O181" s="113">
        <v>0</v>
      </c>
      <c r="P181" s="89" t="s">
        <v>69</v>
      </c>
      <c r="Q181" s="113">
        <v>0</v>
      </c>
      <c r="R181" s="89" t="s">
        <v>69</v>
      </c>
      <c r="S181" s="113">
        <v>0</v>
      </c>
      <c r="T181" s="89" t="s">
        <v>69</v>
      </c>
      <c r="U181" s="113">
        <v>100000</v>
      </c>
      <c r="V181" s="89" t="s">
        <v>37</v>
      </c>
    </row>
    <row r="182" spans="1:22" x14ac:dyDescent="0.25">
      <c r="A182" s="114">
        <v>182</v>
      </c>
      <c r="B182" s="89" t="s">
        <v>36</v>
      </c>
      <c r="C182" s="89" t="s">
        <v>69</v>
      </c>
      <c r="D182" s="89" t="s">
        <v>426</v>
      </c>
      <c r="E182" s="89" t="s">
        <v>69</v>
      </c>
      <c r="F182" s="89" t="s">
        <v>539</v>
      </c>
      <c r="G182" s="89" t="s">
        <v>539</v>
      </c>
      <c r="H182" s="89" t="s">
        <v>5</v>
      </c>
      <c r="I182" s="89" t="s">
        <v>69</v>
      </c>
      <c r="J182" s="89" t="s">
        <v>537</v>
      </c>
      <c r="K182" s="113">
        <v>0</v>
      </c>
      <c r="L182" s="89" t="s">
        <v>69</v>
      </c>
      <c r="M182" s="113">
        <v>0</v>
      </c>
      <c r="N182" s="89" t="s">
        <v>69</v>
      </c>
      <c r="O182" s="113">
        <v>590000</v>
      </c>
      <c r="P182" s="89" t="s">
        <v>69</v>
      </c>
      <c r="Q182" s="113">
        <v>0</v>
      </c>
      <c r="R182" s="89" t="s">
        <v>69</v>
      </c>
      <c r="S182" s="113">
        <v>0</v>
      </c>
      <c r="T182" s="89" t="s">
        <v>69</v>
      </c>
      <c r="U182" s="113">
        <v>590000</v>
      </c>
      <c r="V182" s="89" t="s">
        <v>37</v>
      </c>
    </row>
    <row r="183" spans="1:22" x14ac:dyDescent="0.25">
      <c r="A183" s="114">
        <v>183</v>
      </c>
      <c r="B183" s="89" t="s">
        <v>36</v>
      </c>
      <c r="C183" s="89" t="s">
        <v>427</v>
      </c>
      <c r="D183" s="89" t="s">
        <v>428</v>
      </c>
      <c r="E183" s="89" t="s">
        <v>429</v>
      </c>
      <c r="F183" s="89" t="s">
        <v>540</v>
      </c>
      <c r="G183" s="89" t="s">
        <v>540</v>
      </c>
      <c r="H183" s="89" t="s">
        <v>5</v>
      </c>
      <c r="I183" s="89" t="s">
        <v>69</v>
      </c>
      <c r="J183" s="89" t="s">
        <v>537</v>
      </c>
      <c r="K183" s="113">
        <v>100000</v>
      </c>
      <c r="L183" s="89" t="s">
        <v>538</v>
      </c>
      <c r="M183" s="113">
        <v>1035000</v>
      </c>
      <c r="N183" s="89" t="s">
        <v>538</v>
      </c>
      <c r="O183" s="113">
        <v>590000</v>
      </c>
      <c r="P183" s="89" t="s">
        <v>69</v>
      </c>
      <c r="Q183" s="113">
        <v>0</v>
      </c>
      <c r="R183" s="89" t="s">
        <v>69</v>
      </c>
      <c r="S183" s="113">
        <v>0</v>
      </c>
      <c r="T183" s="89" t="s">
        <v>69</v>
      </c>
      <c r="U183" s="113">
        <v>1725000</v>
      </c>
      <c r="V183" s="89" t="s">
        <v>37</v>
      </c>
    </row>
    <row r="184" spans="1:22" x14ac:dyDescent="0.25">
      <c r="A184" s="114">
        <v>184</v>
      </c>
      <c r="B184" s="89" t="s">
        <v>34</v>
      </c>
      <c r="C184" s="89" t="s">
        <v>430</v>
      </c>
      <c r="D184" s="89" t="s">
        <v>431</v>
      </c>
      <c r="E184" s="89" t="s">
        <v>432</v>
      </c>
      <c r="F184" s="89" t="s">
        <v>541</v>
      </c>
      <c r="G184" s="89" t="s">
        <v>541</v>
      </c>
      <c r="H184" s="89" t="s">
        <v>5</v>
      </c>
      <c r="I184" s="89" t="s">
        <v>5</v>
      </c>
      <c r="J184" s="89" t="s">
        <v>542</v>
      </c>
      <c r="K184" s="113">
        <v>100000</v>
      </c>
      <c r="L184" s="89" t="s">
        <v>69</v>
      </c>
      <c r="M184" s="113">
        <v>0</v>
      </c>
      <c r="N184" s="89" t="s">
        <v>69</v>
      </c>
      <c r="O184" s="113">
        <v>0</v>
      </c>
      <c r="P184" s="89" t="s">
        <v>69</v>
      </c>
      <c r="Q184" s="113">
        <v>0</v>
      </c>
      <c r="R184" s="89" t="s">
        <v>69</v>
      </c>
      <c r="S184" s="113">
        <v>0</v>
      </c>
      <c r="T184" s="89" t="s">
        <v>69</v>
      </c>
      <c r="U184" s="113">
        <v>100000</v>
      </c>
      <c r="V184" s="89" t="s">
        <v>35</v>
      </c>
    </row>
    <row r="185" spans="1:22" x14ac:dyDescent="0.25">
      <c r="A185" s="114">
        <v>185</v>
      </c>
      <c r="B185" s="89" t="s">
        <v>16</v>
      </c>
      <c r="C185" s="89" t="s">
        <v>433</v>
      </c>
      <c r="D185" s="89" t="s">
        <v>550</v>
      </c>
      <c r="E185" s="89" t="s">
        <v>551</v>
      </c>
      <c r="F185" s="89" t="s">
        <v>69</v>
      </c>
      <c r="G185" s="89" t="s">
        <v>69</v>
      </c>
      <c r="H185" s="89" t="s">
        <v>5</v>
      </c>
      <c r="I185" s="89" t="s">
        <v>69</v>
      </c>
      <c r="J185" s="89" t="s">
        <v>543</v>
      </c>
      <c r="K185" s="113">
        <v>2000000</v>
      </c>
      <c r="L185" s="89" t="s">
        <v>69</v>
      </c>
      <c r="M185" s="113">
        <v>2000000</v>
      </c>
      <c r="N185" s="89" t="s">
        <v>69</v>
      </c>
      <c r="O185" s="113">
        <v>0</v>
      </c>
      <c r="P185" s="89" t="s">
        <v>69</v>
      </c>
      <c r="Q185" s="113">
        <v>0</v>
      </c>
      <c r="R185" s="89" t="s">
        <v>69</v>
      </c>
      <c r="S185" s="113">
        <v>0</v>
      </c>
      <c r="T185" s="89" t="s">
        <v>69</v>
      </c>
      <c r="U185" s="113">
        <v>4000000</v>
      </c>
      <c r="V185" s="89" t="s">
        <v>17</v>
      </c>
    </row>
    <row r="186" spans="1:22" x14ac:dyDescent="0.25">
      <c r="A186" s="114">
        <v>186</v>
      </c>
      <c r="B186" s="89" t="s">
        <v>16</v>
      </c>
      <c r="C186" s="89" t="s">
        <v>435</v>
      </c>
      <c r="D186" s="89" t="s">
        <v>552</v>
      </c>
      <c r="E186" s="89" t="s">
        <v>69</v>
      </c>
      <c r="F186" s="89" t="s">
        <v>69</v>
      </c>
      <c r="G186" s="89" t="s">
        <v>69</v>
      </c>
      <c r="H186" s="89" t="s">
        <v>5</v>
      </c>
      <c r="I186" s="89" t="s">
        <v>69</v>
      </c>
      <c r="J186" s="89" t="s">
        <v>543</v>
      </c>
      <c r="K186" s="113">
        <v>245000</v>
      </c>
      <c r="L186" s="89" t="s">
        <v>69</v>
      </c>
      <c r="M186" s="113"/>
      <c r="N186" s="89" t="s">
        <v>69</v>
      </c>
      <c r="O186" s="113" t="s">
        <v>69</v>
      </c>
      <c r="P186" s="89" t="s">
        <v>69</v>
      </c>
      <c r="Q186" s="113"/>
      <c r="R186" s="89" t="s">
        <v>69</v>
      </c>
      <c r="S186" s="113"/>
      <c r="T186" s="89" t="s">
        <v>69</v>
      </c>
      <c r="U186" s="113">
        <v>245000</v>
      </c>
      <c r="V186" s="89" t="s">
        <v>17</v>
      </c>
    </row>
    <row r="187" spans="1:22" x14ac:dyDescent="0.25">
      <c r="A187" s="117">
        <v>187</v>
      </c>
      <c r="B187" s="89" t="s">
        <v>16</v>
      </c>
      <c r="C187" s="89" t="s">
        <v>437</v>
      </c>
      <c r="D187" s="89" t="s">
        <v>553</v>
      </c>
      <c r="E187" s="89" t="s">
        <v>69</v>
      </c>
      <c r="F187" s="89" t="s">
        <v>69</v>
      </c>
      <c r="G187" s="89" t="s">
        <v>69</v>
      </c>
      <c r="H187" s="89" t="s">
        <v>5</v>
      </c>
      <c r="I187" s="89" t="s">
        <v>69</v>
      </c>
      <c r="J187" s="89" t="s">
        <v>543</v>
      </c>
      <c r="K187" s="113"/>
      <c r="L187" s="89" t="s">
        <v>69</v>
      </c>
      <c r="M187" s="113"/>
      <c r="N187" s="89" t="s">
        <v>69</v>
      </c>
      <c r="O187" s="113">
        <v>100000</v>
      </c>
      <c r="P187" s="89" t="s">
        <v>69</v>
      </c>
      <c r="Q187" s="113">
        <v>400000</v>
      </c>
      <c r="R187" s="89" t="s">
        <v>69</v>
      </c>
      <c r="S187" s="113"/>
      <c r="T187" s="89" t="s">
        <v>69</v>
      </c>
      <c r="U187" s="113">
        <v>500000</v>
      </c>
      <c r="V187" s="89" t="s">
        <v>17</v>
      </c>
    </row>
    <row r="188" spans="1:22" x14ac:dyDescent="0.25">
      <c r="A188" s="114">
        <v>188</v>
      </c>
      <c r="B188" s="89" t="s">
        <v>16</v>
      </c>
      <c r="C188" s="89" t="s">
        <v>439</v>
      </c>
      <c r="D188" s="89" t="s">
        <v>554</v>
      </c>
      <c r="E188" s="89" t="s">
        <v>69</v>
      </c>
      <c r="F188" s="89" t="s">
        <v>69</v>
      </c>
      <c r="G188" s="89" t="s">
        <v>69</v>
      </c>
      <c r="H188" s="89" t="s">
        <v>5</v>
      </c>
      <c r="I188" s="89" t="s">
        <v>69</v>
      </c>
      <c r="J188" s="89" t="s">
        <v>543</v>
      </c>
      <c r="K188" s="113">
        <v>50000</v>
      </c>
      <c r="L188" s="89" t="s">
        <v>69</v>
      </c>
      <c r="M188" s="113">
        <v>60000</v>
      </c>
      <c r="N188" s="89" t="s">
        <v>69</v>
      </c>
      <c r="O188" s="113">
        <v>60000</v>
      </c>
      <c r="P188" s="89" t="s">
        <v>69</v>
      </c>
      <c r="Q188" s="113">
        <v>60000</v>
      </c>
      <c r="R188" s="89" t="s">
        <v>69</v>
      </c>
      <c r="S188" s="113">
        <v>70000</v>
      </c>
      <c r="T188" s="89" t="s">
        <v>69</v>
      </c>
      <c r="U188" s="113">
        <v>300000</v>
      </c>
      <c r="V188" s="89" t="s">
        <v>17</v>
      </c>
    </row>
    <row r="189" spans="1:22" x14ac:dyDescent="0.25">
      <c r="A189" s="114">
        <v>189</v>
      </c>
      <c r="B189" s="89" t="s">
        <v>16</v>
      </c>
      <c r="C189" s="89" t="s">
        <v>441</v>
      </c>
      <c r="D189" s="89" t="s">
        <v>555</v>
      </c>
      <c r="E189" s="89" t="s">
        <v>69</v>
      </c>
      <c r="F189" s="89" t="s">
        <v>69</v>
      </c>
      <c r="G189" s="89" t="s">
        <v>69</v>
      </c>
      <c r="H189" s="89" t="s">
        <v>5</v>
      </c>
      <c r="I189" s="89" t="s">
        <v>69</v>
      </c>
      <c r="J189" s="89" t="s">
        <v>543</v>
      </c>
      <c r="K189" s="113"/>
      <c r="L189" s="89" t="s">
        <v>69</v>
      </c>
      <c r="M189" s="113"/>
      <c r="N189" s="89" t="s">
        <v>69</v>
      </c>
      <c r="O189" s="113" t="s">
        <v>69</v>
      </c>
      <c r="P189" s="89" t="s">
        <v>69</v>
      </c>
      <c r="Q189" s="113"/>
      <c r="R189" s="89" t="s">
        <v>69</v>
      </c>
      <c r="S189" s="113">
        <v>420000</v>
      </c>
      <c r="T189" s="89" t="s">
        <v>69</v>
      </c>
      <c r="U189" s="113">
        <v>420000</v>
      </c>
      <c r="V189" s="89" t="s">
        <v>17</v>
      </c>
    </row>
    <row r="190" spans="1:22" x14ac:dyDescent="0.25">
      <c r="A190" s="114">
        <v>190</v>
      </c>
      <c r="B190" s="89" t="s">
        <v>6</v>
      </c>
      <c r="C190" s="89" t="s">
        <v>69</v>
      </c>
      <c r="D190" s="89" t="s">
        <v>70</v>
      </c>
      <c r="E190" s="89" t="s">
        <v>69</v>
      </c>
      <c r="F190" s="89" t="s">
        <v>69</v>
      </c>
      <c r="G190" s="89" t="s">
        <v>69</v>
      </c>
      <c r="H190" s="89" t="s">
        <v>5</v>
      </c>
      <c r="I190" s="89" t="s">
        <v>69</v>
      </c>
      <c r="J190" s="89" t="s">
        <v>71</v>
      </c>
      <c r="K190" s="113">
        <v>10000</v>
      </c>
      <c r="L190" s="89" t="s">
        <v>69</v>
      </c>
      <c r="M190" s="113">
        <v>10000</v>
      </c>
      <c r="N190" s="89" t="s">
        <v>69</v>
      </c>
      <c r="O190" s="113">
        <v>10000</v>
      </c>
      <c r="P190" s="89" t="s">
        <v>69</v>
      </c>
      <c r="Q190" s="113">
        <v>10000</v>
      </c>
      <c r="R190" s="89" t="s">
        <v>69</v>
      </c>
      <c r="S190" s="113">
        <v>10000</v>
      </c>
      <c r="T190" s="89" t="s">
        <v>69</v>
      </c>
      <c r="U190" s="113">
        <v>50000</v>
      </c>
      <c r="V190" s="89" t="s">
        <v>7</v>
      </c>
    </row>
    <row r="191" spans="1:22" x14ac:dyDescent="0.25">
      <c r="A191" s="114">
        <v>191</v>
      </c>
      <c r="B191" s="89" t="s">
        <v>6</v>
      </c>
      <c r="C191" s="89" t="s">
        <v>69</v>
      </c>
      <c r="D191" s="89" t="s">
        <v>72</v>
      </c>
      <c r="E191" s="89" t="s">
        <v>544</v>
      </c>
      <c r="F191" s="89" t="s">
        <v>69</v>
      </c>
      <c r="G191" s="89" t="s">
        <v>69</v>
      </c>
      <c r="H191" s="89" t="s">
        <v>5</v>
      </c>
      <c r="I191" s="89" t="s">
        <v>69</v>
      </c>
      <c r="J191" s="89" t="s">
        <v>71</v>
      </c>
      <c r="K191" s="113">
        <v>480466</v>
      </c>
      <c r="L191" s="89" t="s">
        <v>69</v>
      </c>
      <c r="M191" s="113">
        <v>0</v>
      </c>
      <c r="N191" s="89" t="s">
        <v>69</v>
      </c>
      <c r="O191" s="113">
        <v>0</v>
      </c>
      <c r="P191" s="89" t="s">
        <v>69</v>
      </c>
      <c r="Q191" s="113">
        <v>0</v>
      </c>
      <c r="R191" s="89" t="s">
        <v>69</v>
      </c>
      <c r="S191" s="113">
        <v>0</v>
      </c>
      <c r="T191" s="89" t="s">
        <v>69</v>
      </c>
      <c r="U191" s="113">
        <v>480466</v>
      </c>
      <c r="V191" s="89" t="s">
        <v>7</v>
      </c>
    </row>
    <row r="192" spans="1:22" x14ac:dyDescent="0.25">
      <c r="A192" s="114">
        <v>192</v>
      </c>
      <c r="B192" s="89" t="s">
        <v>6</v>
      </c>
      <c r="C192" s="89" t="s">
        <v>69</v>
      </c>
      <c r="D192" s="89" t="s">
        <v>73</v>
      </c>
      <c r="E192" s="89" t="s">
        <v>545</v>
      </c>
      <c r="F192" s="89" t="s">
        <v>69</v>
      </c>
      <c r="G192" s="89" t="s">
        <v>69</v>
      </c>
      <c r="H192" s="89" t="s">
        <v>5</v>
      </c>
      <c r="I192" s="89" t="s">
        <v>69</v>
      </c>
      <c r="J192" s="89" t="s">
        <v>71</v>
      </c>
      <c r="K192" s="113">
        <v>130000</v>
      </c>
      <c r="L192" s="89" t="s">
        <v>69</v>
      </c>
      <c r="M192" s="113">
        <v>0</v>
      </c>
      <c r="N192" s="89" t="s">
        <v>69</v>
      </c>
      <c r="O192" s="113">
        <v>0</v>
      </c>
      <c r="P192" s="89" t="s">
        <v>69</v>
      </c>
      <c r="Q192" s="113">
        <v>0</v>
      </c>
      <c r="R192" s="89" t="s">
        <v>69</v>
      </c>
      <c r="S192" s="113">
        <v>0</v>
      </c>
      <c r="T192" s="89" t="s">
        <v>69</v>
      </c>
      <c r="U192" s="113">
        <v>130000</v>
      </c>
      <c r="V192" s="89" t="s">
        <v>7</v>
      </c>
    </row>
    <row r="193" spans="1:22" x14ac:dyDescent="0.25">
      <c r="A193" s="114">
        <v>193</v>
      </c>
      <c r="B193" s="89" t="s">
        <v>6</v>
      </c>
      <c r="C193" s="89" t="s">
        <v>69</v>
      </c>
      <c r="D193" s="89" t="s">
        <v>74</v>
      </c>
      <c r="E193" s="89" t="s">
        <v>546</v>
      </c>
      <c r="F193" s="89" t="s">
        <v>69</v>
      </c>
      <c r="G193" s="89" t="s">
        <v>69</v>
      </c>
      <c r="H193" s="89" t="s">
        <v>5</v>
      </c>
      <c r="I193" s="89" t="s">
        <v>69</v>
      </c>
      <c r="J193" s="89" t="s">
        <v>71</v>
      </c>
      <c r="K193" s="113">
        <v>0</v>
      </c>
      <c r="L193" s="89" t="s">
        <v>69</v>
      </c>
      <c r="M193" s="113">
        <v>0</v>
      </c>
      <c r="N193" s="89" t="s">
        <v>69</v>
      </c>
      <c r="O193" s="113">
        <v>72800</v>
      </c>
      <c r="P193" s="89" t="s">
        <v>69</v>
      </c>
      <c r="Q193" s="113">
        <v>0</v>
      </c>
      <c r="R193" s="89" t="s">
        <v>69</v>
      </c>
      <c r="S193" s="113">
        <v>0</v>
      </c>
      <c r="T193" s="89" t="s">
        <v>69</v>
      </c>
      <c r="U193" s="113">
        <v>72800</v>
      </c>
      <c r="V193" s="89" t="s">
        <v>7</v>
      </c>
    </row>
    <row r="194" spans="1:22" x14ac:dyDescent="0.25">
      <c r="A194" s="114">
        <v>194</v>
      </c>
      <c r="B194" s="89" t="s">
        <v>6</v>
      </c>
      <c r="C194" s="89" t="s">
        <v>69</v>
      </c>
      <c r="D194" s="89" t="s">
        <v>76</v>
      </c>
      <c r="E194" s="89" t="s">
        <v>545</v>
      </c>
      <c r="F194" s="89" t="s">
        <v>69</v>
      </c>
      <c r="G194" s="89" t="s">
        <v>69</v>
      </c>
      <c r="H194" s="89" t="s">
        <v>5</v>
      </c>
      <c r="I194" s="89" t="s">
        <v>69</v>
      </c>
      <c r="J194" s="89" t="s">
        <v>71</v>
      </c>
      <c r="K194" s="113">
        <v>0</v>
      </c>
      <c r="L194" s="89" t="s">
        <v>69</v>
      </c>
      <c r="M194" s="113">
        <v>0</v>
      </c>
      <c r="N194" s="89" t="s">
        <v>69</v>
      </c>
      <c r="O194" s="113">
        <v>0</v>
      </c>
      <c r="P194" s="89" t="s">
        <v>69</v>
      </c>
      <c r="Q194" s="113">
        <v>581900</v>
      </c>
      <c r="R194" s="89" t="s">
        <v>69</v>
      </c>
      <c r="S194" s="113">
        <v>0</v>
      </c>
      <c r="T194" s="89" t="s">
        <v>69</v>
      </c>
      <c r="U194" s="113">
        <v>581900</v>
      </c>
      <c r="V194" s="89" t="s">
        <v>7</v>
      </c>
    </row>
    <row r="195" spans="1:22" x14ac:dyDescent="0.25">
      <c r="A195" s="114">
        <v>195</v>
      </c>
      <c r="B195" s="89" t="s">
        <v>6</v>
      </c>
      <c r="C195" s="89" t="s">
        <v>69</v>
      </c>
      <c r="D195" s="89" t="s">
        <v>77</v>
      </c>
      <c r="E195" s="89" t="s">
        <v>547</v>
      </c>
      <c r="F195" s="89" t="s">
        <v>69</v>
      </c>
      <c r="G195" s="89" t="s">
        <v>69</v>
      </c>
      <c r="H195" s="89" t="s">
        <v>5</v>
      </c>
      <c r="I195" s="89" t="s">
        <v>69</v>
      </c>
      <c r="J195" s="89" t="s">
        <v>71</v>
      </c>
      <c r="K195" s="113">
        <v>133417</v>
      </c>
      <c r="L195" s="89" t="s">
        <v>69</v>
      </c>
      <c r="M195" s="113">
        <v>0</v>
      </c>
      <c r="N195" s="89" t="s">
        <v>69</v>
      </c>
      <c r="O195" s="113">
        <v>0</v>
      </c>
      <c r="P195" s="89" t="s">
        <v>69</v>
      </c>
      <c r="Q195" s="113">
        <v>0</v>
      </c>
      <c r="R195" s="89" t="s">
        <v>69</v>
      </c>
      <c r="S195" s="113">
        <v>0</v>
      </c>
      <c r="T195" s="89" t="s">
        <v>69</v>
      </c>
      <c r="U195" s="113">
        <v>133417</v>
      </c>
      <c r="V195" s="89" t="s">
        <v>7</v>
      </c>
    </row>
    <row r="196" spans="1:22" x14ac:dyDescent="0.25">
      <c r="A196" s="114">
        <v>196</v>
      </c>
      <c r="B196" s="89" t="s">
        <v>6</v>
      </c>
      <c r="C196" s="89" t="s">
        <v>69</v>
      </c>
      <c r="D196" s="89" t="s">
        <v>78</v>
      </c>
      <c r="E196" s="89" t="s">
        <v>545</v>
      </c>
      <c r="F196" s="89" t="s">
        <v>69</v>
      </c>
      <c r="G196" s="89" t="s">
        <v>69</v>
      </c>
      <c r="H196" s="89" t="s">
        <v>5</v>
      </c>
      <c r="I196" s="89" t="s">
        <v>69</v>
      </c>
      <c r="J196" s="89" t="s">
        <v>71</v>
      </c>
      <c r="K196" s="113">
        <v>0</v>
      </c>
      <c r="L196" s="89" t="s">
        <v>69</v>
      </c>
      <c r="M196" s="113">
        <v>0</v>
      </c>
      <c r="N196" s="89" t="s">
        <v>69</v>
      </c>
      <c r="O196" s="113">
        <v>0</v>
      </c>
      <c r="P196" s="89" t="s">
        <v>69</v>
      </c>
      <c r="Q196" s="113">
        <v>0</v>
      </c>
      <c r="R196" s="89" t="s">
        <v>69</v>
      </c>
      <c r="S196" s="113">
        <v>46500</v>
      </c>
      <c r="T196" s="89" t="s">
        <v>69</v>
      </c>
      <c r="U196" s="113">
        <v>46500</v>
      </c>
      <c r="V196" s="89" t="s">
        <v>7</v>
      </c>
    </row>
    <row r="197" spans="1:22" x14ac:dyDescent="0.25">
      <c r="A197" s="114">
        <v>197</v>
      </c>
      <c r="B197" s="89" t="s">
        <v>6</v>
      </c>
      <c r="C197" s="89" t="s">
        <v>69</v>
      </c>
      <c r="D197" s="89" t="s">
        <v>79</v>
      </c>
      <c r="E197" s="89" t="s">
        <v>548</v>
      </c>
      <c r="F197" s="89" t="s">
        <v>69</v>
      </c>
      <c r="G197" s="89" t="s">
        <v>69</v>
      </c>
      <c r="H197" s="89" t="s">
        <v>5</v>
      </c>
      <c r="I197" s="89" t="s">
        <v>69</v>
      </c>
      <c r="J197" s="89" t="s">
        <v>71</v>
      </c>
      <c r="K197" s="113">
        <v>0</v>
      </c>
      <c r="L197" s="89" t="s">
        <v>69</v>
      </c>
      <c r="M197" s="113">
        <v>0</v>
      </c>
      <c r="N197" s="89" t="s">
        <v>69</v>
      </c>
      <c r="O197" s="113">
        <v>0</v>
      </c>
      <c r="P197" s="89" t="s">
        <v>69</v>
      </c>
      <c r="Q197" s="113">
        <v>0</v>
      </c>
      <c r="R197" s="89" t="s">
        <v>69</v>
      </c>
      <c r="S197" s="113">
        <v>150000</v>
      </c>
      <c r="T197" s="89" t="s">
        <v>69</v>
      </c>
      <c r="U197" s="113">
        <v>150000</v>
      </c>
      <c r="V197" s="89" t="s">
        <v>7</v>
      </c>
    </row>
    <row r="198" spans="1:22" x14ac:dyDescent="0.25">
      <c r="A198" s="114">
        <v>198</v>
      </c>
      <c r="B198" s="89" t="s">
        <v>6</v>
      </c>
      <c r="C198" s="89" t="s">
        <v>69</v>
      </c>
      <c r="D198" s="89" t="s">
        <v>80</v>
      </c>
      <c r="E198" s="89" t="s">
        <v>86</v>
      </c>
      <c r="F198" s="89" t="s">
        <v>69</v>
      </c>
      <c r="G198" s="89" t="s">
        <v>69</v>
      </c>
      <c r="H198" s="89" t="s">
        <v>5</v>
      </c>
      <c r="I198" s="89" t="s">
        <v>69</v>
      </c>
      <c r="J198" s="89" t="s">
        <v>71</v>
      </c>
      <c r="K198" s="113">
        <v>0</v>
      </c>
      <c r="L198" s="89" t="s">
        <v>69</v>
      </c>
      <c r="M198" s="113">
        <v>0</v>
      </c>
      <c r="N198" s="89" t="s">
        <v>69</v>
      </c>
      <c r="O198" s="113">
        <v>116000</v>
      </c>
      <c r="P198" s="89" t="s">
        <v>69</v>
      </c>
      <c r="Q198" s="113">
        <v>0</v>
      </c>
      <c r="R198" s="89" t="s">
        <v>69</v>
      </c>
      <c r="S198" s="113">
        <v>0</v>
      </c>
      <c r="T198" s="89" t="s">
        <v>69</v>
      </c>
      <c r="U198" s="113">
        <v>116000</v>
      </c>
      <c r="V198" s="89" t="s">
        <v>7</v>
      </c>
    </row>
    <row r="199" spans="1:22" x14ac:dyDescent="0.25">
      <c r="A199" s="114">
        <v>199</v>
      </c>
      <c r="B199" s="89" t="s">
        <v>6</v>
      </c>
      <c r="C199" s="89" t="s">
        <v>69</v>
      </c>
      <c r="D199" s="89" t="s">
        <v>81</v>
      </c>
      <c r="E199" s="89" t="s">
        <v>549</v>
      </c>
      <c r="F199" s="89" t="s">
        <v>69</v>
      </c>
      <c r="G199" s="89" t="s">
        <v>69</v>
      </c>
      <c r="H199" s="89" t="s">
        <v>5</v>
      </c>
      <c r="I199" s="89" t="s">
        <v>69</v>
      </c>
      <c r="J199" s="89" t="s">
        <v>71</v>
      </c>
      <c r="K199" s="113">
        <v>0</v>
      </c>
      <c r="L199" s="89" t="s">
        <v>69</v>
      </c>
      <c r="M199" s="113">
        <v>0</v>
      </c>
      <c r="N199" s="89" t="s">
        <v>69</v>
      </c>
      <c r="O199" s="113">
        <v>0</v>
      </c>
      <c r="P199" s="89" t="s">
        <v>69</v>
      </c>
      <c r="Q199" s="113">
        <v>170000</v>
      </c>
      <c r="R199" s="89" t="s">
        <v>69</v>
      </c>
      <c r="S199" s="113">
        <v>0</v>
      </c>
      <c r="T199" s="89" t="s">
        <v>69</v>
      </c>
      <c r="U199" s="113">
        <v>170000</v>
      </c>
      <c r="V199" s="89" t="s">
        <v>7</v>
      </c>
    </row>
    <row r="200" spans="1:22" x14ac:dyDescent="0.25">
      <c r="A200" s="114">
        <v>200</v>
      </c>
      <c r="B200" s="89" t="s">
        <v>6</v>
      </c>
      <c r="C200" s="89" t="s">
        <v>69</v>
      </c>
      <c r="D200" s="89" t="s">
        <v>82</v>
      </c>
      <c r="E200" s="89" t="s">
        <v>86</v>
      </c>
      <c r="F200" s="89" t="s">
        <v>69</v>
      </c>
      <c r="G200" s="89" t="s">
        <v>69</v>
      </c>
      <c r="H200" s="89" t="s">
        <v>5</v>
      </c>
      <c r="I200" s="89" t="s">
        <v>69</v>
      </c>
      <c r="J200" s="89" t="s">
        <v>71</v>
      </c>
      <c r="K200" s="92">
        <v>0</v>
      </c>
      <c r="L200" s="89" t="s">
        <v>69</v>
      </c>
      <c r="M200" s="92">
        <v>0</v>
      </c>
      <c r="N200" s="89" t="s">
        <v>69</v>
      </c>
      <c r="O200" s="92">
        <v>65000</v>
      </c>
      <c r="P200" s="89" t="s">
        <v>69</v>
      </c>
      <c r="Q200" s="92">
        <v>0</v>
      </c>
      <c r="R200" s="89" t="s">
        <v>69</v>
      </c>
      <c r="S200" s="92">
        <v>0</v>
      </c>
      <c r="T200" s="89" t="s">
        <v>69</v>
      </c>
      <c r="U200" s="92">
        <v>65000</v>
      </c>
      <c r="V200" s="89" t="s">
        <v>7</v>
      </c>
    </row>
    <row r="201" spans="1:22" x14ac:dyDescent="0.25">
      <c r="A201" s="114">
        <v>201</v>
      </c>
      <c r="B201" s="89" t="s">
        <v>6</v>
      </c>
      <c r="C201" s="89" t="s">
        <v>69</v>
      </c>
      <c r="D201" s="89" t="s">
        <v>83</v>
      </c>
      <c r="E201" s="89" t="s">
        <v>84</v>
      </c>
      <c r="F201" s="89" t="s">
        <v>69</v>
      </c>
      <c r="G201" s="89" t="s">
        <v>69</v>
      </c>
      <c r="H201" s="89" t="s">
        <v>5</v>
      </c>
      <c r="I201" s="89" t="s">
        <v>69</v>
      </c>
      <c r="J201" s="89" t="s">
        <v>71</v>
      </c>
      <c r="K201" s="92">
        <v>0</v>
      </c>
      <c r="L201" s="89" t="s">
        <v>69</v>
      </c>
      <c r="M201" s="92">
        <v>0</v>
      </c>
      <c r="N201" s="89" t="s">
        <v>69</v>
      </c>
      <c r="O201" s="92">
        <v>63250</v>
      </c>
      <c r="P201" s="89" t="s">
        <v>69</v>
      </c>
      <c r="Q201" s="92">
        <v>0</v>
      </c>
      <c r="R201" s="89" t="s">
        <v>69</v>
      </c>
      <c r="S201" s="92">
        <v>0</v>
      </c>
      <c r="T201" s="89" t="s">
        <v>69</v>
      </c>
      <c r="U201" s="92">
        <v>63250</v>
      </c>
      <c r="V201" s="89" t="s">
        <v>7</v>
      </c>
    </row>
    <row r="202" spans="1:22" x14ac:dyDescent="0.25">
      <c r="A202" s="114">
        <v>202</v>
      </c>
      <c r="B202" s="89" t="s">
        <v>6</v>
      </c>
      <c r="C202" s="89" t="s">
        <v>69</v>
      </c>
      <c r="D202" s="89" t="s">
        <v>85</v>
      </c>
      <c r="E202" s="89" t="s">
        <v>86</v>
      </c>
      <c r="F202" s="89" t="s">
        <v>69</v>
      </c>
      <c r="G202" s="89" t="s">
        <v>69</v>
      </c>
      <c r="H202" s="89" t="s">
        <v>5</v>
      </c>
      <c r="I202" s="89" t="s">
        <v>69</v>
      </c>
      <c r="J202" s="89" t="s">
        <v>71</v>
      </c>
      <c r="K202" s="92">
        <v>0</v>
      </c>
      <c r="L202" s="89" t="s">
        <v>69</v>
      </c>
      <c r="M202" s="92">
        <v>0</v>
      </c>
      <c r="N202" s="89" t="s">
        <v>69</v>
      </c>
      <c r="O202" s="92">
        <v>65000</v>
      </c>
      <c r="P202" s="89" t="s">
        <v>69</v>
      </c>
      <c r="Q202" s="92">
        <v>0</v>
      </c>
      <c r="R202" s="89" t="s">
        <v>69</v>
      </c>
      <c r="S202" s="92">
        <v>0</v>
      </c>
      <c r="T202" s="89" t="s">
        <v>69</v>
      </c>
      <c r="U202" s="92">
        <v>65000</v>
      </c>
      <c r="V202" s="89" t="s">
        <v>7</v>
      </c>
    </row>
  </sheetData>
  <pageMargins left="0.7" right="0.7" top="0.75" bottom="0.75" header="0.3" footer="0.3"/>
  <pageSetup paperSize="146" scale="81" fitToHeight="2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5CEF-0E0B-4E9B-A4D3-7E73054CFBC6}">
  <sheetPr>
    <pageSetUpPr fitToPage="1"/>
  </sheetPr>
  <dimension ref="A1:V14"/>
  <sheetViews>
    <sheetView zoomScale="55" zoomScaleNormal="55" workbookViewId="0">
      <selection activeCell="E12" sqref="E12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32" bestFit="1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40.140625" bestFit="1" customWidth="1"/>
  </cols>
  <sheetData>
    <row r="1" spans="1:22" ht="26.25" x14ac:dyDescent="0.25">
      <c r="A1" s="88" t="s">
        <v>48</v>
      </c>
      <c r="B1" s="88" t="s">
        <v>49</v>
      </c>
      <c r="C1" s="88" t="s">
        <v>50</v>
      </c>
      <c r="D1" s="88" t="s">
        <v>51</v>
      </c>
      <c r="E1" s="88" t="s">
        <v>52</v>
      </c>
      <c r="F1" s="88" t="s">
        <v>53</v>
      </c>
      <c r="G1" s="88" t="s">
        <v>54</v>
      </c>
      <c r="H1" s="88" t="s">
        <v>55</v>
      </c>
      <c r="I1" s="88" t="s">
        <v>56</v>
      </c>
      <c r="J1" s="88" t="s">
        <v>57</v>
      </c>
      <c r="K1" s="88" t="s">
        <v>58</v>
      </c>
      <c r="L1" s="88" t="s">
        <v>59</v>
      </c>
      <c r="M1" s="91" t="s">
        <v>60</v>
      </c>
      <c r="N1" s="88" t="s">
        <v>61</v>
      </c>
      <c r="O1" s="88" t="s">
        <v>62</v>
      </c>
      <c r="P1" s="88" t="s">
        <v>63</v>
      </c>
      <c r="Q1" s="88" t="s">
        <v>64</v>
      </c>
      <c r="R1" s="88" t="s">
        <v>65</v>
      </c>
      <c r="S1" s="88" t="s">
        <v>66</v>
      </c>
      <c r="T1" s="88" t="s">
        <v>67</v>
      </c>
      <c r="U1" s="88" t="s">
        <v>68</v>
      </c>
      <c r="V1" s="88" t="s">
        <v>1</v>
      </c>
    </row>
    <row r="2" spans="1:22" x14ac:dyDescent="0.25">
      <c r="B2" t="s">
        <v>6</v>
      </c>
      <c r="C2" s="89" t="s">
        <v>69</v>
      </c>
      <c r="D2" t="s">
        <v>70</v>
      </c>
      <c r="E2" s="89" t="s">
        <v>69</v>
      </c>
      <c r="F2" s="89" t="s">
        <v>69</v>
      </c>
      <c r="G2" s="89" t="s">
        <v>69</v>
      </c>
      <c r="H2" s="89" t="s">
        <v>5</v>
      </c>
      <c r="I2" s="89" t="s">
        <v>69</v>
      </c>
      <c r="J2" t="s">
        <v>71</v>
      </c>
      <c r="K2" s="90">
        <v>10000</v>
      </c>
      <c r="L2" s="89" t="s">
        <v>69</v>
      </c>
      <c r="M2" s="90">
        <v>10000</v>
      </c>
      <c r="N2" s="89" t="s">
        <v>69</v>
      </c>
      <c r="O2" s="90">
        <v>10000</v>
      </c>
      <c r="P2" s="89" t="s">
        <v>69</v>
      </c>
      <c r="Q2" s="90">
        <v>10000</v>
      </c>
      <c r="R2" s="89" t="s">
        <v>69</v>
      </c>
      <c r="S2" s="90">
        <v>10000</v>
      </c>
      <c r="T2" s="89" t="s">
        <v>69</v>
      </c>
      <c r="U2" s="90">
        <f>SUM(K2,M2,O2,Q2,S2)</f>
        <v>50000</v>
      </c>
      <c r="V2" s="54" t="s">
        <v>7</v>
      </c>
    </row>
    <row r="3" spans="1:22" x14ac:dyDescent="0.25">
      <c r="B3" t="s">
        <v>6</v>
      </c>
      <c r="C3" s="89" t="s">
        <v>69</v>
      </c>
      <c r="D3" t="s">
        <v>72</v>
      </c>
      <c r="E3" s="89" t="s">
        <v>544</v>
      </c>
      <c r="F3" s="89" t="s">
        <v>69</v>
      </c>
      <c r="G3" s="89" t="s">
        <v>69</v>
      </c>
      <c r="H3" s="89" t="s">
        <v>5</v>
      </c>
      <c r="I3" s="89" t="s">
        <v>69</v>
      </c>
      <c r="J3" t="s">
        <v>71</v>
      </c>
      <c r="K3" s="90">
        <v>480466</v>
      </c>
      <c r="L3" s="89" t="s">
        <v>69</v>
      </c>
      <c r="M3" s="92">
        <v>0</v>
      </c>
      <c r="N3" s="89" t="s">
        <v>69</v>
      </c>
      <c r="O3" s="92">
        <v>0</v>
      </c>
      <c r="P3" s="89" t="s">
        <v>69</v>
      </c>
      <c r="Q3" s="92">
        <v>0</v>
      </c>
      <c r="R3" s="89" t="s">
        <v>69</v>
      </c>
      <c r="S3" s="92">
        <v>0</v>
      </c>
      <c r="T3" s="89" t="s">
        <v>69</v>
      </c>
      <c r="U3" s="90">
        <f t="shared" ref="U3:U14" si="0">SUM(K3,M3,O3,Q3,S3)</f>
        <v>480466</v>
      </c>
      <c r="V3" s="54" t="s">
        <v>7</v>
      </c>
    </row>
    <row r="4" spans="1:22" x14ac:dyDescent="0.25">
      <c r="B4" t="s">
        <v>6</v>
      </c>
      <c r="C4" s="89" t="s">
        <v>69</v>
      </c>
      <c r="D4" t="s">
        <v>73</v>
      </c>
      <c r="E4" s="89" t="s">
        <v>545</v>
      </c>
      <c r="F4" s="89" t="s">
        <v>69</v>
      </c>
      <c r="G4" s="89" t="s">
        <v>69</v>
      </c>
      <c r="H4" s="89" t="s">
        <v>5</v>
      </c>
      <c r="I4" s="89" t="s">
        <v>69</v>
      </c>
      <c r="J4" t="s">
        <v>71</v>
      </c>
      <c r="K4" s="90">
        <v>130000</v>
      </c>
      <c r="L4" s="89" t="s">
        <v>69</v>
      </c>
      <c r="M4" s="92">
        <v>0</v>
      </c>
      <c r="N4" s="89" t="s">
        <v>69</v>
      </c>
      <c r="O4" s="92">
        <v>0</v>
      </c>
      <c r="P4" s="89" t="s">
        <v>69</v>
      </c>
      <c r="Q4" s="92">
        <v>0</v>
      </c>
      <c r="R4" s="89" t="s">
        <v>69</v>
      </c>
      <c r="S4" s="92">
        <v>0</v>
      </c>
      <c r="T4" s="89" t="s">
        <v>69</v>
      </c>
      <c r="U4" s="90">
        <f t="shared" si="0"/>
        <v>130000</v>
      </c>
      <c r="V4" s="54" t="s">
        <v>7</v>
      </c>
    </row>
    <row r="5" spans="1:22" x14ac:dyDescent="0.25">
      <c r="B5" t="s">
        <v>6</v>
      </c>
      <c r="C5" s="89" t="s">
        <v>69</v>
      </c>
      <c r="D5" t="s">
        <v>74</v>
      </c>
      <c r="E5" t="s">
        <v>546</v>
      </c>
      <c r="F5" s="89" t="s">
        <v>69</v>
      </c>
      <c r="G5" s="89" t="s">
        <v>69</v>
      </c>
      <c r="H5" s="89" t="s">
        <v>5</v>
      </c>
      <c r="I5" s="89" t="s">
        <v>69</v>
      </c>
      <c r="J5" t="s">
        <v>71</v>
      </c>
      <c r="K5" s="92">
        <v>0</v>
      </c>
      <c r="L5" s="89" t="s">
        <v>69</v>
      </c>
      <c r="M5" s="92">
        <v>0</v>
      </c>
      <c r="N5" s="89" t="s">
        <v>69</v>
      </c>
      <c r="O5" s="90">
        <v>72800</v>
      </c>
      <c r="P5" s="89" t="s">
        <v>69</v>
      </c>
      <c r="Q5" s="92">
        <v>0</v>
      </c>
      <c r="R5" s="89" t="s">
        <v>69</v>
      </c>
      <c r="S5" s="92">
        <v>0</v>
      </c>
      <c r="T5" s="89" t="s">
        <v>69</v>
      </c>
      <c r="U5" s="90">
        <f t="shared" si="0"/>
        <v>72800</v>
      </c>
      <c r="V5" s="54" t="s">
        <v>7</v>
      </c>
    </row>
    <row r="6" spans="1:22" x14ac:dyDescent="0.25">
      <c r="B6" t="s">
        <v>6</v>
      </c>
      <c r="C6" s="89" t="s">
        <v>69</v>
      </c>
      <c r="D6" t="s">
        <v>76</v>
      </c>
      <c r="E6" s="89" t="s">
        <v>545</v>
      </c>
      <c r="F6" s="89" t="s">
        <v>69</v>
      </c>
      <c r="G6" s="89" t="s">
        <v>69</v>
      </c>
      <c r="H6" s="89" t="s">
        <v>5</v>
      </c>
      <c r="I6" s="89" t="s">
        <v>69</v>
      </c>
      <c r="J6" t="s">
        <v>71</v>
      </c>
      <c r="K6" s="92">
        <v>0</v>
      </c>
      <c r="L6" s="89" t="s">
        <v>69</v>
      </c>
      <c r="M6" s="92">
        <v>0</v>
      </c>
      <c r="N6" s="89" t="s">
        <v>69</v>
      </c>
      <c r="O6" s="92">
        <v>0</v>
      </c>
      <c r="P6" s="89" t="s">
        <v>69</v>
      </c>
      <c r="Q6" s="90">
        <v>581900</v>
      </c>
      <c r="R6" s="89" t="s">
        <v>69</v>
      </c>
      <c r="S6" s="92">
        <v>0</v>
      </c>
      <c r="T6" s="89" t="s">
        <v>69</v>
      </c>
      <c r="U6" s="90">
        <f t="shared" si="0"/>
        <v>581900</v>
      </c>
      <c r="V6" s="54" t="s">
        <v>7</v>
      </c>
    </row>
    <row r="7" spans="1:22" x14ac:dyDescent="0.25">
      <c r="B7" t="s">
        <v>6</v>
      </c>
      <c r="C7" s="89" t="s">
        <v>69</v>
      </c>
      <c r="D7" t="s">
        <v>77</v>
      </c>
      <c r="E7" s="89" t="s">
        <v>547</v>
      </c>
      <c r="F7" s="89" t="s">
        <v>69</v>
      </c>
      <c r="G7" s="89" t="s">
        <v>69</v>
      </c>
      <c r="H7" s="89" t="s">
        <v>5</v>
      </c>
      <c r="I7" s="89" t="s">
        <v>69</v>
      </c>
      <c r="J7" t="s">
        <v>71</v>
      </c>
      <c r="K7" s="90">
        <v>133417</v>
      </c>
      <c r="L7" s="89" t="s">
        <v>69</v>
      </c>
      <c r="M7" s="92">
        <v>0</v>
      </c>
      <c r="N7" s="89" t="s">
        <v>69</v>
      </c>
      <c r="O7" s="92">
        <v>0</v>
      </c>
      <c r="P7" s="89" t="s">
        <v>69</v>
      </c>
      <c r="Q7" s="92">
        <v>0</v>
      </c>
      <c r="R7" s="89" t="s">
        <v>69</v>
      </c>
      <c r="S7" s="92">
        <v>0</v>
      </c>
      <c r="T7" s="89" t="s">
        <v>69</v>
      </c>
      <c r="U7" s="90">
        <f t="shared" si="0"/>
        <v>133417</v>
      </c>
      <c r="V7" s="54" t="s">
        <v>7</v>
      </c>
    </row>
    <row r="8" spans="1:22" x14ac:dyDescent="0.25">
      <c r="B8" t="s">
        <v>6</v>
      </c>
      <c r="C8" s="89" t="s">
        <v>69</v>
      </c>
      <c r="D8" t="s">
        <v>78</v>
      </c>
      <c r="E8" s="89" t="s">
        <v>545</v>
      </c>
      <c r="F8" s="89" t="s">
        <v>69</v>
      </c>
      <c r="G8" s="89" t="s">
        <v>69</v>
      </c>
      <c r="H8" s="89" t="s">
        <v>5</v>
      </c>
      <c r="I8" s="89" t="s">
        <v>69</v>
      </c>
      <c r="J8" t="s">
        <v>71</v>
      </c>
      <c r="K8" s="92">
        <v>0</v>
      </c>
      <c r="L8" s="89" t="s">
        <v>69</v>
      </c>
      <c r="M8" s="92">
        <v>0</v>
      </c>
      <c r="N8" s="89" t="s">
        <v>69</v>
      </c>
      <c r="O8" s="92">
        <v>0</v>
      </c>
      <c r="P8" s="89" t="s">
        <v>69</v>
      </c>
      <c r="Q8" s="92">
        <v>0</v>
      </c>
      <c r="R8" s="89" t="s">
        <v>69</v>
      </c>
      <c r="S8" s="90">
        <v>46500</v>
      </c>
      <c r="T8" s="89" t="s">
        <v>69</v>
      </c>
      <c r="U8" s="90">
        <f t="shared" si="0"/>
        <v>46500</v>
      </c>
      <c r="V8" s="54" t="s">
        <v>7</v>
      </c>
    </row>
    <row r="9" spans="1:22" x14ac:dyDescent="0.25">
      <c r="B9" t="s">
        <v>6</v>
      </c>
      <c r="C9" s="89" t="s">
        <v>69</v>
      </c>
      <c r="D9" t="s">
        <v>79</v>
      </c>
      <c r="E9" s="89" t="s">
        <v>548</v>
      </c>
      <c r="F9" s="89" t="s">
        <v>69</v>
      </c>
      <c r="G9" s="89" t="s">
        <v>69</v>
      </c>
      <c r="H9" s="89" t="s">
        <v>5</v>
      </c>
      <c r="I9" s="89" t="s">
        <v>69</v>
      </c>
      <c r="J9" t="s">
        <v>71</v>
      </c>
      <c r="K9" s="92">
        <v>0</v>
      </c>
      <c r="L9" s="89" t="s">
        <v>69</v>
      </c>
      <c r="M9" s="92">
        <v>0</v>
      </c>
      <c r="N9" s="89" t="s">
        <v>69</v>
      </c>
      <c r="O9" s="92">
        <v>0</v>
      </c>
      <c r="P9" s="89" t="s">
        <v>69</v>
      </c>
      <c r="Q9" s="92">
        <v>0</v>
      </c>
      <c r="R9" s="89" t="s">
        <v>69</v>
      </c>
      <c r="S9" s="90">
        <v>150000</v>
      </c>
      <c r="T9" s="89" t="s">
        <v>69</v>
      </c>
      <c r="U9" s="90">
        <f t="shared" si="0"/>
        <v>150000</v>
      </c>
      <c r="V9" s="54" t="s">
        <v>7</v>
      </c>
    </row>
    <row r="10" spans="1:22" x14ac:dyDescent="0.25">
      <c r="B10" t="s">
        <v>6</v>
      </c>
      <c r="C10" s="89" t="s">
        <v>69</v>
      </c>
      <c r="D10" t="s">
        <v>80</v>
      </c>
      <c r="E10" t="s">
        <v>86</v>
      </c>
      <c r="F10" s="89" t="s">
        <v>69</v>
      </c>
      <c r="G10" s="89" t="s">
        <v>69</v>
      </c>
      <c r="H10" s="89" t="s">
        <v>5</v>
      </c>
      <c r="I10" s="89" t="s">
        <v>69</v>
      </c>
      <c r="J10" t="s">
        <v>71</v>
      </c>
      <c r="K10" s="92">
        <v>0</v>
      </c>
      <c r="L10" s="89" t="s">
        <v>69</v>
      </c>
      <c r="M10" s="92">
        <v>0</v>
      </c>
      <c r="N10" s="89" t="s">
        <v>69</v>
      </c>
      <c r="O10" s="90">
        <v>116000</v>
      </c>
      <c r="P10" s="89" t="s">
        <v>69</v>
      </c>
      <c r="Q10" s="92">
        <v>0</v>
      </c>
      <c r="R10" s="89" t="s">
        <v>69</v>
      </c>
      <c r="S10" s="92">
        <v>0</v>
      </c>
      <c r="T10" s="89" t="s">
        <v>69</v>
      </c>
      <c r="U10" s="90">
        <f t="shared" si="0"/>
        <v>116000</v>
      </c>
      <c r="V10" s="54" t="s">
        <v>7</v>
      </c>
    </row>
    <row r="11" spans="1:22" x14ac:dyDescent="0.25">
      <c r="B11" t="s">
        <v>6</v>
      </c>
      <c r="C11" s="89" t="s">
        <v>69</v>
      </c>
      <c r="D11" t="s">
        <v>81</v>
      </c>
      <c r="E11" s="89" t="s">
        <v>549</v>
      </c>
      <c r="F11" s="89" t="s">
        <v>69</v>
      </c>
      <c r="G11" s="89" t="s">
        <v>69</v>
      </c>
      <c r="H11" s="89" t="s">
        <v>5</v>
      </c>
      <c r="I11" s="89" t="s">
        <v>69</v>
      </c>
      <c r="J11" t="s">
        <v>71</v>
      </c>
      <c r="K11" s="92">
        <v>0</v>
      </c>
      <c r="L11" s="89" t="s">
        <v>69</v>
      </c>
      <c r="M11" s="92">
        <v>0</v>
      </c>
      <c r="N11" s="89" t="s">
        <v>69</v>
      </c>
      <c r="O11" s="92">
        <v>0</v>
      </c>
      <c r="P11" s="89" t="s">
        <v>69</v>
      </c>
      <c r="Q11" s="90">
        <v>170000</v>
      </c>
      <c r="R11" s="89" t="s">
        <v>69</v>
      </c>
      <c r="S11" s="92">
        <v>0</v>
      </c>
      <c r="T11" s="89" t="s">
        <v>69</v>
      </c>
      <c r="U11" s="90">
        <f t="shared" si="0"/>
        <v>170000</v>
      </c>
      <c r="V11" s="54" t="s">
        <v>7</v>
      </c>
    </row>
    <row r="12" spans="1:22" x14ac:dyDescent="0.25">
      <c r="B12" t="s">
        <v>6</v>
      </c>
      <c r="C12" s="89" t="s">
        <v>69</v>
      </c>
      <c r="D12" t="s">
        <v>82</v>
      </c>
      <c r="E12" t="s">
        <v>86</v>
      </c>
      <c r="F12" s="89" t="s">
        <v>69</v>
      </c>
      <c r="G12" s="89" t="s">
        <v>69</v>
      </c>
      <c r="H12" s="89" t="s">
        <v>5</v>
      </c>
      <c r="I12" s="89" t="s">
        <v>69</v>
      </c>
      <c r="J12" t="s">
        <v>71</v>
      </c>
      <c r="K12" s="92">
        <v>0</v>
      </c>
      <c r="L12" s="89" t="s">
        <v>69</v>
      </c>
      <c r="M12" s="92">
        <v>0</v>
      </c>
      <c r="N12" s="89" t="s">
        <v>69</v>
      </c>
      <c r="O12" s="90">
        <v>65000</v>
      </c>
      <c r="P12" s="89" t="s">
        <v>69</v>
      </c>
      <c r="Q12" s="92">
        <v>0</v>
      </c>
      <c r="R12" s="89" t="s">
        <v>69</v>
      </c>
      <c r="S12" s="92">
        <v>0</v>
      </c>
      <c r="T12" s="89" t="s">
        <v>69</v>
      </c>
      <c r="U12" s="90">
        <f t="shared" si="0"/>
        <v>65000</v>
      </c>
      <c r="V12" s="54" t="s">
        <v>7</v>
      </c>
    </row>
    <row r="13" spans="1:22" x14ac:dyDescent="0.25">
      <c r="B13" t="s">
        <v>6</v>
      </c>
      <c r="C13" s="89" t="s">
        <v>69</v>
      </c>
      <c r="D13" t="s">
        <v>83</v>
      </c>
      <c r="E13" t="s">
        <v>84</v>
      </c>
      <c r="F13" s="89" t="s">
        <v>69</v>
      </c>
      <c r="G13" s="89" t="s">
        <v>69</v>
      </c>
      <c r="H13" s="89" t="s">
        <v>5</v>
      </c>
      <c r="I13" s="89" t="s">
        <v>69</v>
      </c>
      <c r="J13" t="s">
        <v>71</v>
      </c>
      <c r="K13" s="92">
        <v>0</v>
      </c>
      <c r="L13" s="89" t="s">
        <v>69</v>
      </c>
      <c r="M13" s="92">
        <v>0</v>
      </c>
      <c r="N13" s="89" t="s">
        <v>69</v>
      </c>
      <c r="O13" s="90">
        <v>63250</v>
      </c>
      <c r="P13" s="89" t="s">
        <v>69</v>
      </c>
      <c r="Q13" s="92">
        <v>0</v>
      </c>
      <c r="R13" s="89" t="s">
        <v>69</v>
      </c>
      <c r="S13" s="92">
        <v>0</v>
      </c>
      <c r="T13" s="89" t="s">
        <v>69</v>
      </c>
      <c r="U13" s="90">
        <f t="shared" si="0"/>
        <v>63250</v>
      </c>
      <c r="V13" s="54" t="s">
        <v>7</v>
      </c>
    </row>
    <row r="14" spans="1:22" x14ac:dyDescent="0.25">
      <c r="B14" t="s">
        <v>6</v>
      </c>
      <c r="C14" s="89" t="s">
        <v>69</v>
      </c>
      <c r="D14" t="s">
        <v>85</v>
      </c>
      <c r="E14" t="s">
        <v>86</v>
      </c>
      <c r="F14" s="89" t="s">
        <v>69</v>
      </c>
      <c r="G14" s="89" t="s">
        <v>69</v>
      </c>
      <c r="H14" s="89" t="s">
        <v>5</v>
      </c>
      <c r="I14" s="89" t="s">
        <v>69</v>
      </c>
      <c r="J14" t="s">
        <v>71</v>
      </c>
      <c r="K14" s="92">
        <v>0</v>
      </c>
      <c r="L14" s="89" t="s">
        <v>69</v>
      </c>
      <c r="M14" s="92">
        <v>0</v>
      </c>
      <c r="N14" s="89" t="s">
        <v>69</v>
      </c>
      <c r="O14" s="90">
        <v>65000</v>
      </c>
      <c r="P14" s="89" t="s">
        <v>69</v>
      </c>
      <c r="Q14" s="92">
        <v>0</v>
      </c>
      <c r="R14" s="89" t="s">
        <v>69</v>
      </c>
      <c r="S14" s="92">
        <v>0</v>
      </c>
      <c r="T14" s="89" t="s">
        <v>69</v>
      </c>
      <c r="U14" s="90">
        <f t="shared" si="0"/>
        <v>65000</v>
      </c>
      <c r="V14" s="54" t="s">
        <v>7</v>
      </c>
    </row>
  </sheetData>
  <hyperlinks>
    <hyperlink ref="V3" r:id="rId1" xr:uid="{FD1C127C-A1BC-4605-B23A-89AC3195C95F}"/>
    <hyperlink ref="V2" r:id="rId2" xr:uid="{8AD8ABFE-6A7A-41DE-B6C1-E49B03F70FD3}"/>
    <hyperlink ref="V4" r:id="rId3" xr:uid="{0CE37E0F-9D0A-47AF-B256-9639ACEDB7C4}"/>
    <hyperlink ref="V5" r:id="rId4" xr:uid="{84699CA1-CB76-4A1D-A7E7-9E7553B78536}"/>
    <hyperlink ref="V6" r:id="rId5" xr:uid="{8EE60582-302A-4580-83BF-FCB18B339FF0}"/>
    <hyperlink ref="V7" r:id="rId6" xr:uid="{6820DB7C-ED3C-4F6F-8267-3B8082350482}"/>
    <hyperlink ref="V8" r:id="rId7" xr:uid="{9D9A939D-5E86-4AF3-83D2-600C57641667}"/>
    <hyperlink ref="V9" r:id="rId8" xr:uid="{B986AC62-59DE-40EA-9EDA-CA34730AC972}"/>
    <hyperlink ref="V10" r:id="rId9" xr:uid="{7A89AB5F-2B03-42DE-A075-5F981BB210DB}"/>
    <hyperlink ref="V11" r:id="rId10" xr:uid="{C3055524-5EC0-4FCA-AB56-87A01F966E02}"/>
    <hyperlink ref="V12" r:id="rId11" xr:uid="{33A6FCA2-8EA1-422C-87DF-9903F265732C}"/>
    <hyperlink ref="V13" r:id="rId12" xr:uid="{D4896911-530B-4B82-86A6-20ACF1AF726E}"/>
    <hyperlink ref="V14" r:id="rId13" xr:uid="{2DE9BBC7-851F-4BC6-A0A5-D8EF069602B3}"/>
  </hyperlinks>
  <pageMargins left="0.7" right="0.7" top="0.75" bottom="0.75" header="0.3" footer="0.3"/>
  <pageSetup scale="13" orientation="portrait" r:id="rId14"/>
  <tableParts count="1"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3DE43-FDB5-4358-A259-EDE05466BEEE}">
  <dimension ref="A1:V6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8.140625" bestFit="1" customWidth="1"/>
    <col min="4" max="4" width="71.85546875" bestFit="1" customWidth="1"/>
    <col min="5" max="5" width="15.42578125" bestFit="1" customWidth="1"/>
    <col min="6" max="6" width="15" bestFit="1" customWidth="1"/>
    <col min="7" max="7" width="14.28515625" bestFit="1" customWidth="1"/>
    <col min="8" max="8" width="17.42578125" bestFit="1" customWidth="1"/>
    <col min="9" max="9" width="12.7109375" bestFit="1" customWidth="1"/>
    <col min="10" max="10" width="9.8554687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45.2851562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A2" t="s">
        <v>69</v>
      </c>
      <c r="B2" t="s">
        <v>16</v>
      </c>
      <c r="C2" t="s">
        <v>433</v>
      </c>
      <c r="D2" t="s">
        <v>434</v>
      </c>
      <c r="E2" t="s">
        <v>69</v>
      </c>
      <c r="F2" t="s">
        <v>69</v>
      </c>
      <c r="G2" t="s">
        <v>69</v>
      </c>
      <c r="H2" t="s">
        <v>5</v>
      </c>
      <c r="I2" t="s">
        <v>69</v>
      </c>
      <c r="J2" t="s">
        <v>543</v>
      </c>
      <c r="K2">
        <v>2000000</v>
      </c>
      <c r="L2" t="s">
        <v>69</v>
      </c>
      <c r="M2">
        <v>2000000</v>
      </c>
      <c r="N2" t="s">
        <v>69</v>
      </c>
      <c r="O2">
        <v>0</v>
      </c>
      <c r="P2" t="s">
        <v>69</v>
      </c>
      <c r="Q2">
        <v>0</v>
      </c>
      <c r="R2" t="s">
        <v>69</v>
      </c>
      <c r="S2">
        <v>0</v>
      </c>
      <c r="T2" t="s">
        <v>69</v>
      </c>
      <c r="U2">
        <v>4000000</v>
      </c>
      <c r="V2" t="s">
        <v>17</v>
      </c>
    </row>
    <row r="3" spans="1:22" x14ac:dyDescent="0.25">
      <c r="A3" t="s">
        <v>69</v>
      </c>
      <c r="B3" t="s">
        <v>16</v>
      </c>
      <c r="C3" t="s">
        <v>435</v>
      </c>
      <c r="D3" t="s">
        <v>436</v>
      </c>
      <c r="E3" t="s">
        <v>69</v>
      </c>
      <c r="F3" t="s">
        <v>69</v>
      </c>
      <c r="G3" t="s">
        <v>69</v>
      </c>
      <c r="H3" t="s">
        <v>5</v>
      </c>
      <c r="I3" t="s">
        <v>69</v>
      </c>
      <c r="J3" t="s">
        <v>543</v>
      </c>
      <c r="K3">
        <v>245000</v>
      </c>
      <c r="L3" t="s">
        <v>69</v>
      </c>
      <c r="N3" t="s">
        <v>69</v>
      </c>
      <c r="O3" t="s">
        <v>69</v>
      </c>
      <c r="P3" t="s">
        <v>69</v>
      </c>
      <c r="R3" t="s">
        <v>69</v>
      </c>
      <c r="T3" t="s">
        <v>69</v>
      </c>
      <c r="U3">
        <v>245000</v>
      </c>
      <c r="V3" t="s">
        <v>17</v>
      </c>
    </row>
    <row r="4" spans="1:22" x14ac:dyDescent="0.25">
      <c r="A4" t="s">
        <v>69</v>
      </c>
      <c r="B4" t="s">
        <v>16</v>
      </c>
      <c r="C4" t="s">
        <v>437</v>
      </c>
      <c r="D4" t="s">
        <v>438</v>
      </c>
      <c r="E4" t="s">
        <v>69</v>
      </c>
      <c r="F4" t="s">
        <v>69</v>
      </c>
      <c r="G4" t="s">
        <v>69</v>
      </c>
      <c r="H4" t="s">
        <v>5</v>
      </c>
      <c r="I4" t="s">
        <v>69</v>
      </c>
      <c r="J4" t="s">
        <v>543</v>
      </c>
      <c r="L4" t="s">
        <v>69</v>
      </c>
      <c r="N4" t="s">
        <v>69</v>
      </c>
      <c r="O4">
        <v>100000</v>
      </c>
      <c r="P4" t="s">
        <v>69</v>
      </c>
      <c r="Q4">
        <v>400000</v>
      </c>
      <c r="R4" t="s">
        <v>69</v>
      </c>
      <c r="T4" t="s">
        <v>69</v>
      </c>
      <c r="U4">
        <v>500000</v>
      </c>
      <c r="V4" t="s">
        <v>17</v>
      </c>
    </row>
    <row r="5" spans="1:22" x14ac:dyDescent="0.25">
      <c r="A5" t="s">
        <v>69</v>
      </c>
      <c r="B5" t="s">
        <v>16</v>
      </c>
      <c r="C5" t="s">
        <v>439</v>
      </c>
      <c r="D5" t="s">
        <v>440</v>
      </c>
      <c r="E5" t="s">
        <v>69</v>
      </c>
      <c r="F5" t="s">
        <v>69</v>
      </c>
      <c r="G5" t="s">
        <v>69</v>
      </c>
      <c r="H5" t="s">
        <v>5</v>
      </c>
      <c r="I5" t="s">
        <v>69</v>
      </c>
      <c r="J5" t="s">
        <v>543</v>
      </c>
      <c r="K5">
        <v>50000</v>
      </c>
      <c r="L5" t="s">
        <v>69</v>
      </c>
      <c r="M5">
        <v>60000</v>
      </c>
      <c r="N5" t="s">
        <v>69</v>
      </c>
      <c r="O5">
        <v>60000</v>
      </c>
      <c r="P5" t="s">
        <v>69</v>
      </c>
      <c r="Q5">
        <v>60000</v>
      </c>
      <c r="R5" t="s">
        <v>69</v>
      </c>
      <c r="S5">
        <v>70000</v>
      </c>
      <c r="T5" t="s">
        <v>69</v>
      </c>
      <c r="U5">
        <v>300000</v>
      </c>
      <c r="V5" t="s">
        <v>17</v>
      </c>
    </row>
    <row r="6" spans="1:22" x14ac:dyDescent="0.25">
      <c r="A6" t="s">
        <v>69</v>
      </c>
      <c r="B6" t="s">
        <v>16</v>
      </c>
      <c r="C6" t="s">
        <v>441</v>
      </c>
      <c r="D6" t="s">
        <v>442</v>
      </c>
      <c r="E6" t="s">
        <v>69</v>
      </c>
      <c r="F6" t="s">
        <v>69</v>
      </c>
      <c r="G6" t="s">
        <v>69</v>
      </c>
      <c r="H6" t="s">
        <v>5</v>
      </c>
      <c r="I6" t="s">
        <v>69</v>
      </c>
      <c r="J6" t="s">
        <v>543</v>
      </c>
      <c r="L6" t="s">
        <v>69</v>
      </c>
      <c r="N6" t="s">
        <v>69</v>
      </c>
      <c r="O6" t="s">
        <v>69</v>
      </c>
      <c r="P6" t="s">
        <v>69</v>
      </c>
      <c r="R6" t="s">
        <v>69</v>
      </c>
      <c r="S6">
        <v>420000</v>
      </c>
      <c r="T6" t="s">
        <v>69</v>
      </c>
      <c r="U6">
        <v>420000</v>
      </c>
      <c r="V6" t="s">
        <v>17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89D6-A671-41E7-99DE-0724E301527A}">
  <sheetPr>
    <pageSetUpPr fitToPage="1"/>
  </sheetPr>
  <dimension ref="A1:V6"/>
  <sheetViews>
    <sheetView zoomScale="55" zoomScaleNormal="55" workbookViewId="0">
      <selection activeCell="E2" sqref="E2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41.28515625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43.28515625" customWidth="1"/>
  </cols>
  <sheetData>
    <row r="1" spans="1:22" ht="26.25" x14ac:dyDescent="0.25">
      <c r="A1" s="88" t="s">
        <v>48</v>
      </c>
      <c r="B1" s="88" t="s">
        <v>49</v>
      </c>
      <c r="C1" s="88" t="s">
        <v>50</v>
      </c>
      <c r="D1" s="88" t="s">
        <v>51</v>
      </c>
      <c r="E1" s="88" t="s">
        <v>52</v>
      </c>
      <c r="F1" s="88" t="s">
        <v>53</v>
      </c>
      <c r="G1" s="88" t="s">
        <v>54</v>
      </c>
      <c r="H1" s="88" t="s">
        <v>55</v>
      </c>
      <c r="I1" s="88" t="s">
        <v>56</v>
      </c>
      <c r="J1" s="88" t="s">
        <v>57</v>
      </c>
      <c r="K1" s="88" t="s">
        <v>58</v>
      </c>
      <c r="L1" s="88" t="s">
        <v>59</v>
      </c>
      <c r="M1" s="91" t="s">
        <v>60</v>
      </c>
      <c r="N1" s="88" t="s">
        <v>61</v>
      </c>
      <c r="O1" s="88" t="s">
        <v>62</v>
      </c>
      <c r="P1" s="88" t="s">
        <v>63</v>
      </c>
      <c r="Q1" s="88" t="s">
        <v>64</v>
      </c>
      <c r="R1" s="88" t="s">
        <v>65</v>
      </c>
      <c r="S1" s="88" t="s">
        <v>66</v>
      </c>
      <c r="T1" s="88" t="s">
        <v>67</v>
      </c>
      <c r="U1" s="88" t="s">
        <v>68</v>
      </c>
      <c r="V1" s="88" t="s">
        <v>1</v>
      </c>
    </row>
    <row r="2" spans="1:22" x14ac:dyDescent="0.25">
      <c r="A2" s="94" t="s">
        <v>69</v>
      </c>
      <c r="B2" s="94" t="s">
        <v>16</v>
      </c>
      <c r="C2" s="94" t="s">
        <v>433</v>
      </c>
      <c r="D2" s="77" t="s">
        <v>550</v>
      </c>
      <c r="E2" s="94" t="s">
        <v>551</v>
      </c>
      <c r="F2" s="94" t="s">
        <v>69</v>
      </c>
      <c r="G2" s="94" t="s">
        <v>69</v>
      </c>
      <c r="H2" s="94" t="s">
        <v>5</v>
      </c>
      <c r="I2" s="94" t="s">
        <v>69</v>
      </c>
      <c r="J2" s="94" t="s">
        <v>543</v>
      </c>
      <c r="K2" s="95">
        <v>2000000</v>
      </c>
      <c r="L2" s="94" t="s">
        <v>69</v>
      </c>
      <c r="M2" s="96">
        <v>2000000</v>
      </c>
      <c r="N2" s="94" t="s">
        <v>69</v>
      </c>
      <c r="O2" s="96">
        <v>0</v>
      </c>
      <c r="P2" s="94" t="s">
        <v>69</v>
      </c>
      <c r="Q2" s="96">
        <v>0</v>
      </c>
      <c r="R2" s="94" t="s">
        <v>69</v>
      </c>
      <c r="S2" s="96">
        <v>0</v>
      </c>
      <c r="T2" s="94" t="s">
        <v>69</v>
      </c>
      <c r="U2" s="96">
        <f>SUM(K2,M2,O2,Q2,S2)</f>
        <v>4000000</v>
      </c>
      <c r="V2" s="102" t="s">
        <v>17</v>
      </c>
    </row>
    <row r="3" spans="1:22" x14ac:dyDescent="0.25">
      <c r="A3" s="94" t="s">
        <v>69</v>
      </c>
      <c r="B3" s="94" t="s">
        <v>16</v>
      </c>
      <c r="C3" s="94" t="s">
        <v>435</v>
      </c>
      <c r="D3" s="77" t="s">
        <v>552</v>
      </c>
      <c r="E3" s="94" t="s">
        <v>69</v>
      </c>
      <c r="F3" s="94" t="s">
        <v>69</v>
      </c>
      <c r="G3" s="94" t="s">
        <v>69</v>
      </c>
      <c r="H3" s="94" t="s">
        <v>5</v>
      </c>
      <c r="I3" s="94" t="s">
        <v>69</v>
      </c>
      <c r="J3" s="94" t="s">
        <v>543</v>
      </c>
      <c r="K3" s="95">
        <v>245000</v>
      </c>
      <c r="L3" s="94" t="s">
        <v>69</v>
      </c>
      <c r="M3" s="96"/>
      <c r="N3" s="94" t="s">
        <v>69</v>
      </c>
      <c r="O3" s="96" t="s">
        <v>69</v>
      </c>
      <c r="P3" s="94" t="s">
        <v>69</v>
      </c>
      <c r="Q3" s="96" t="s">
        <v>69</v>
      </c>
      <c r="R3" s="94" t="s">
        <v>69</v>
      </c>
      <c r="S3" s="96" t="s">
        <v>69</v>
      </c>
      <c r="T3" s="94" t="s">
        <v>69</v>
      </c>
      <c r="U3" s="96">
        <f>SUM(K3,M3,O3,Q3,S3)</f>
        <v>245000</v>
      </c>
      <c r="V3" s="102" t="s">
        <v>17</v>
      </c>
    </row>
    <row r="4" spans="1:22" x14ac:dyDescent="0.25">
      <c r="A4" s="94" t="s">
        <v>69</v>
      </c>
      <c r="B4" s="94" t="s">
        <v>16</v>
      </c>
      <c r="C4" s="94" t="s">
        <v>437</v>
      </c>
      <c r="D4" s="77" t="s">
        <v>553</v>
      </c>
      <c r="E4" s="94" t="s">
        <v>69</v>
      </c>
      <c r="F4" s="94" t="s">
        <v>69</v>
      </c>
      <c r="G4" s="94" t="s">
        <v>69</v>
      </c>
      <c r="H4" s="94" t="s">
        <v>5</v>
      </c>
      <c r="I4" s="94" t="s">
        <v>69</v>
      </c>
      <c r="J4" s="94" t="s">
        <v>543</v>
      </c>
      <c r="K4" s="95"/>
      <c r="L4" s="94" t="s">
        <v>69</v>
      </c>
      <c r="M4" s="96"/>
      <c r="N4" s="94" t="s">
        <v>69</v>
      </c>
      <c r="O4" s="96">
        <v>100000</v>
      </c>
      <c r="P4" s="94" t="s">
        <v>69</v>
      </c>
      <c r="Q4" s="96">
        <v>400000</v>
      </c>
      <c r="R4" s="94" t="s">
        <v>69</v>
      </c>
      <c r="S4" s="96" t="s">
        <v>69</v>
      </c>
      <c r="T4" s="94" t="s">
        <v>69</v>
      </c>
      <c r="U4" s="96">
        <f>SUM(K4,M4,O4,Q4,S4)</f>
        <v>500000</v>
      </c>
      <c r="V4" s="102" t="s">
        <v>17</v>
      </c>
    </row>
    <row r="5" spans="1:22" ht="30" x14ac:dyDescent="0.25">
      <c r="A5" s="94" t="s">
        <v>69</v>
      </c>
      <c r="B5" s="94" t="s">
        <v>16</v>
      </c>
      <c r="C5" s="94" t="s">
        <v>439</v>
      </c>
      <c r="D5" s="115" t="s">
        <v>554</v>
      </c>
      <c r="E5" s="94" t="s">
        <v>69</v>
      </c>
      <c r="F5" s="94" t="s">
        <v>69</v>
      </c>
      <c r="G5" s="94" t="s">
        <v>69</v>
      </c>
      <c r="H5" s="94" t="s">
        <v>5</v>
      </c>
      <c r="I5" s="94" t="s">
        <v>69</v>
      </c>
      <c r="J5" s="94" t="s">
        <v>543</v>
      </c>
      <c r="K5" s="95">
        <v>50000</v>
      </c>
      <c r="L5" s="94" t="s">
        <v>69</v>
      </c>
      <c r="M5" s="96">
        <v>60000</v>
      </c>
      <c r="N5" s="94" t="s">
        <v>69</v>
      </c>
      <c r="O5" s="96">
        <v>60000</v>
      </c>
      <c r="P5" s="94" t="s">
        <v>69</v>
      </c>
      <c r="Q5" s="96">
        <v>60000</v>
      </c>
      <c r="R5" s="94" t="s">
        <v>69</v>
      </c>
      <c r="S5" s="96">
        <v>70000</v>
      </c>
      <c r="T5" s="94" t="s">
        <v>69</v>
      </c>
      <c r="U5" s="96">
        <f>SUM(K5,M5,O5,Q5,S5)</f>
        <v>300000</v>
      </c>
      <c r="V5" s="102" t="s">
        <v>17</v>
      </c>
    </row>
    <row r="6" spans="1:22" x14ac:dyDescent="0.25">
      <c r="A6" s="94" t="s">
        <v>69</v>
      </c>
      <c r="B6" s="94" t="s">
        <v>16</v>
      </c>
      <c r="C6" s="94" t="s">
        <v>441</v>
      </c>
      <c r="D6" s="77" t="s">
        <v>555</v>
      </c>
      <c r="E6" s="94" t="s">
        <v>69</v>
      </c>
      <c r="F6" s="94" t="s">
        <v>69</v>
      </c>
      <c r="G6" s="94" t="s">
        <v>69</v>
      </c>
      <c r="H6" s="94" t="s">
        <v>5</v>
      </c>
      <c r="I6" s="94" t="s">
        <v>69</v>
      </c>
      <c r="J6" s="94" t="s">
        <v>543</v>
      </c>
      <c r="K6" s="95"/>
      <c r="L6" s="94" t="s">
        <v>69</v>
      </c>
      <c r="M6" s="96"/>
      <c r="N6" s="94" t="s">
        <v>69</v>
      </c>
      <c r="O6" s="96" t="s">
        <v>69</v>
      </c>
      <c r="P6" s="94" t="s">
        <v>69</v>
      </c>
      <c r="Q6" s="96" t="s">
        <v>69</v>
      </c>
      <c r="R6" s="94" t="s">
        <v>69</v>
      </c>
      <c r="S6" s="96">
        <v>420000</v>
      </c>
      <c r="T6" s="94" t="s">
        <v>69</v>
      </c>
      <c r="U6" s="96">
        <f>SUM(K6,M6,O6,Q6,S6)</f>
        <v>420000</v>
      </c>
      <c r="V6" s="102" t="s">
        <v>17</v>
      </c>
    </row>
  </sheetData>
  <hyperlinks>
    <hyperlink ref="V6" r:id="rId1" xr:uid="{4E502C3D-2C6F-46D2-A9B2-E1488FEC037D}"/>
    <hyperlink ref="V5" r:id="rId2" xr:uid="{B5B30D05-D769-4C1B-A0B8-5AF9055BA7FE}"/>
    <hyperlink ref="V4" r:id="rId3" xr:uid="{45267F46-8ED8-454E-A410-0DC6F79D232B}"/>
    <hyperlink ref="V3" r:id="rId4" xr:uid="{B684E00F-590D-40C3-BF15-D195188CE91A}"/>
    <hyperlink ref="V2" r:id="rId5" xr:uid="{FA2144AF-ACC2-4768-8393-B822F2388965}"/>
  </hyperlinks>
  <pageMargins left="0.7" right="0.7" top="0.75" bottom="0.75" header="0.3" footer="0.3"/>
  <pageSetup scale="13" orientation="portrait" r:id="rId6"/>
  <tableParts count="1"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03E6-C93C-429C-ACDC-E0CA16A7E83D}">
  <dimension ref="A1:V2"/>
  <sheetViews>
    <sheetView workbookViewId="0"/>
  </sheetViews>
  <sheetFormatPr defaultRowHeight="15" x14ac:dyDescent="0.25"/>
  <cols>
    <col min="1" max="1" width="18.85546875" bestFit="1" customWidth="1"/>
    <col min="2" max="2" width="15" bestFit="1" customWidth="1"/>
    <col min="3" max="3" width="16.85546875" bestFit="1" customWidth="1"/>
    <col min="4" max="4" width="23.140625" bestFit="1" customWidth="1"/>
    <col min="5" max="5" width="28.28515625" bestFit="1" customWidth="1"/>
    <col min="6" max="6" width="15" bestFit="1" customWidth="1"/>
    <col min="7" max="7" width="14.28515625" bestFit="1" customWidth="1"/>
    <col min="8" max="8" width="17.42578125" bestFit="1" customWidth="1"/>
    <col min="9" max="9" width="12.7109375" bestFit="1" customWidth="1"/>
    <col min="10" max="10" width="14.28515625" bestFit="1" customWidth="1"/>
    <col min="11" max="11" width="10.5703125" bestFit="1" customWidth="1"/>
    <col min="12" max="12" width="16.42578125" bestFit="1" customWidth="1"/>
    <col min="13" max="13" width="10.5703125" bestFit="1" customWidth="1"/>
    <col min="14" max="14" width="16.42578125" bestFit="1" customWidth="1"/>
    <col min="15" max="15" width="10.5703125" bestFit="1" customWidth="1"/>
    <col min="16" max="16" width="16.42578125" bestFit="1" customWidth="1"/>
    <col min="17" max="17" width="10.5703125" bestFit="1" customWidth="1"/>
    <col min="18" max="18" width="16.42578125" bestFit="1" customWidth="1"/>
    <col min="19" max="19" width="10.5703125" bestFit="1" customWidth="1"/>
    <col min="20" max="20" width="16.42578125" bestFit="1" customWidth="1"/>
    <col min="21" max="21" width="12" bestFit="1" customWidth="1"/>
    <col min="22" max="22" width="39.140625" bestFit="1" customWidth="1"/>
  </cols>
  <sheetData>
    <row r="1" spans="1:22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1</v>
      </c>
    </row>
    <row r="2" spans="1:22" x14ac:dyDescent="0.25">
      <c r="B2" t="s">
        <v>34</v>
      </c>
      <c r="C2" t="s">
        <v>430</v>
      </c>
      <c r="D2" t="s">
        <v>431</v>
      </c>
      <c r="E2" t="s">
        <v>432</v>
      </c>
      <c r="F2" t="s">
        <v>541</v>
      </c>
      <c r="G2" t="s">
        <v>541</v>
      </c>
      <c r="H2" t="s">
        <v>5</v>
      </c>
      <c r="I2" t="s">
        <v>5</v>
      </c>
      <c r="J2" t="s">
        <v>542</v>
      </c>
      <c r="K2">
        <v>100000</v>
      </c>
      <c r="L2" t="s">
        <v>69</v>
      </c>
      <c r="M2">
        <v>0</v>
      </c>
      <c r="N2" t="s">
        <v>69</v>
      </c>
      <c r="O2">
        <v>0</v>
      </c>
      <c r="P2" t="s">
        <v>69</v>
      </c>
      <c r="Q2">
        <v>0</v>
      </c>
      <c r="R2" t="s">
        <v>69</v>
      </c>
      <c r="S2">
        <v>0</v>
      </c>
      <c r="T2" t="s">
        <v>69</v>
      </c>
      <c r="U2">
        <v>100000</v>
      </c>
      <c r="V2" t="s">
        <v>35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48F1-F4B1-47A8-BA36-8BBC349D3025}">
  <sheetPr>
    <pageSetUpPr fitToPage="1"/>
  </sheetPr>
  <dimension ref="A1:V2"/>
  <sheetViews>
    <sheetView topLeftCell="C1" zoomScale="55" zoomScaleNormal="55" workbookViewId="0">
      <selection activeCell="J3" sqref="J3"/>
    </sheetView>
  </sheetViews>
  <sheetFormatPr defaultRowHeight="15" x14ac:dyDescent="0.25"/>
  <cols>
    <col min="1" max="1" width="36.85546875" bestFit="1" customWidth="1"/>
    <col min="2" max="2" width="30.140625" bestFit="1" customWidth="1"/>
    <col min="3" max="3" width="34.42578125" bestFit="1" customWidth="1"/>
    <col min="4" max="4" width="32" bestFit="1" customWidth="1"/>
    <col min="5" max="5" width="31.140625" bestFit="1" customWidth="1"/>
    <col min="6" max="6" width="30.140625" bestFit="1" customWidth="1"/>
    <col min="7" max="7" width="29.140625" bestFit="1" customWidth="1"/>
    <col min="8" max="8" width="34.5703125" bestFit="1" customWidth="1"/>
    <col min="9" max="9" width="26.28515625" bestFit="1" customWidth="1"/>
    <col min="10" max="10" width="21" bestFit="1" customWidth="1"/>
    <col min="11" max="11" width="22.85546875" bestFit="1" customWidth="1"/>
    <col min="12" max="12" width="33.5703125" bestFit="1" customWidth="1"/>
    <col min="13" max="13" width="22.85546875" bestFit="1" customWidth="1"/>
    <col min="14" max="14" width="33.5703125" bestFit="1" customWidth="1"/>
    <col min="15" max="15" width="22.85546875" bestFit="1" customWidth="1"/>
    <col min="16" max="16" width="33.5703125" bestFit="1" customWidth="1"/>
    <col min="17" max="17" width="22.85546875" bestFit="1" customWidth="1"/>
    <col min="18" max="18" width="33.5703125" bestFit="1" customWidth="1"/>
    <col min="19" max="19" width="22.85546875" bestFit="1" customWidth="1"/>
    <col min="20" max="20" width="33.5703125" bestFit="1" customWidth="1"/>
    <col min="21" max="21" width="25" bestFit="1" customWidth="1"/>
    <col min="22" max="22" width="40.140625" bestFit="1" customWidth="1"/>
  </cols>
  <sheetData>
    <row r="1" spans="1:22" ht="26.25" x14ac:dyDescent="0.25">
      <c r="A1" s="88" t="s">
        <v>48</v>
      </c>
      <c r="B1" s="88" t="s">
        <v>49</v>
      </c>
      <c r="C1" s="88" t="s">
        <v>50</v>
      </c>
      <c r="D1" s="88" t="s">
        <v>51</v>
      </c>
      <c r="E1" s="88" t="s">
        <v>52</v>
      </c>
      <c r="F1" s="88" t="s">
        <v>53</v>
      </c>
      <c r="G1" s="88" t="s">
        <v>54</v>
      </c>
      <c r="H1" s="88" t="s">
        <v>55</v>
      </c>
      <c r="I1" s="88" t="s">
        <v>56</v>
      </c>
      <c r="J1" s="88" t="s">
        <v>57</v>
      </c>
      <c r="K1" s="88" t="s">
        <v>58</v>
      </c>
      <c r="L1" s="88" t="s">
        <v>59</v>
      </c>
      <c r="M1" s="91" t="s">
        <v>60</v>
      </c>
      <c r="N1" s="88" t="s">
        <v>61</v>
      </c>
      <c r="O1" s="88" t="s">
        <v>62</v>
      </c>
      <c r="P1" s="88" t="s">
        <v>63</v>
      </c>
      <c r="Q1" s="88" t="s">
        <v>64</v>
      </c>
      <c r="R1" s="88" t="s">
        <v>65</v>
      </c>
      <c r="S1" s="88" t="s">
        <v>66</v>
      </c>
      <c r="T1" s="88" t="s">
        <v>67</v>
      </c>
      <c r="U1" s="88" t="s">
        <v>68</v>
      </c>
      <c r="V1" s="88" t="s">
        <v>1</v>
      </c>
    </row>
    <row r="2" spans="1:22" x14ac:dyDescent="0.25">
      <c r="A2" s="77"/>
      <c r="B2" s="77" t="s">
        <v>34</v>
      </c>
      <c r="C2" s="94" t="s">
        <v>430</v>
      </c>
      <c r="D2" s="77" t="s">
        <v>431</v>
      </c>
      <c r="E2" s="94" t="s">
        <v>432</v>
      </c>
      <c r="F2" s="94" t="s">
        <v>541</v>
      </c>
      <c r="G2" s="94" t="s">
        <v>541</v>
      </c>
      <c r="H2" s="94" t="s">
        <v>5</v>
      </c>
      <c r="I2" s="94" t="s">
        <v>5</v>
      </c>
      <c r="J2" s="77" t="s">
        <v>542</v>
      </c>
      <c r="K2" s="95">
        <v>100000</v>
      </c>
      <c r="L2" s="94" t="s">
        <v>69</v>
      </c>
      <c r="M2" s="96">
        <v>0</v>
      </c>
      <c r="N2" s="94" t="s">
        <v>69</v>
      </c>
      <c r="O2" s="96">
        <v>0</v>
      </c>
      <c r="P2" s="94" t="s">
        <v>69</v>
      </c>
      <c r="Q2" s="96">
        <v>0</v>
      </c>
      <c r="R2" s="94" t="s">
        <v>69</v>
      </c>
      <c r="S2" s="96">
        <v>0</v>
      </c>
      <c r="T2" s="94" t="s">
        <v>69</v>
      </c>
      <c r="U2" s="96">
        <f>SUM(K2,M2,O2,Q2,S2)</f>
        <v>100000</v>
      </c>
      <c r="V2" s="97" t="s">
        <v>35</v>
      </c>
    </row>
  </sheetData>
  <hyperlinks>
    <hyperlink ref="V2" r:id="rId1" xr:uid="{84A8E650-6390-4F87-AF20-798FAC2B415D}"/>
  </hyperlinks>
  <pageMargins left="0.7" right="0.7" top="0.75" bottom="0.75" header="0.3" footer="0.3"/>
  <pageSetup scale="13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8 9 2 6 3 7 1 - f 1 b a - 4 0 d 2 - a 8 4 a - d 6 e 8 5 f 8 6 1 0 9 0 "   x m l n s = " h t t p : / / s c h e m a s . m i c r o s o f t . c o m / D a t a M a s h u p " > A A A A A N E F A A B Q S w M E F A A C A A g A / G Z 9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/ G Z 9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m f V i w 0 d f x y w I A A L A k A A A T A B w A R m 9 y b X V s Y X M v U 2 V j d G l v b j E u b S C i G A A o o B Q A A A A A A A A A A A A A A A A A A A A A A A A A A A D t m V 1 r 2 z A U h u 8 D + Q / C u 0 l B K T R L 2 0 E p Y 3 O z Y e j a s D i U U c p Q b X X R I k u d J a c N o f 9 9 U h 0 7 / g o s J i 3 u o t w Y / P q V p X P O k 2 P L A n u S c A Z G 8 f H g p N 1 q t 8 Q E h d g H r j M E p 4 B i 2 W 4 B 9 R v x K P S w O j N 4 9 D D d t 6 M w x E x e 8 X B 6 y / m 0 s 7 e 4 v k A B P r W U z b p 5 u r Y 5 k 0 q / g b H 7 n W V P E P u l h 5 3 f Y 0 s N 4 6 J b i v f d E D F x x 8 P A 5 j Q K m B Z F J 7 4 V X C y s M S N / I g w c X w 1 F 7 g g O L Q i k u g Y g N n + C Y G E N O S X e H F w + s J U m 8 a N 8 F s + 5 h y g Y h v y 3 W h 5 w z t Q F D p N H / X 1 9 m 9 i + 1 P T U S / Z E P C c B k a I k 2 x Q J o S b l I R 2 6 t e 7 n 9 R Z F h 3 k 0 8 l U 0 C N N x / l g e n E d M z o H t D M o S W S N 8 + Q F 6 7 7 u 9 f n m Z i Q K G E y R w M Y Z a 7 X d 7 h 9 U + r a z 3 H X Z 7 R 9 U + r a z 3 H X V 7 x 9 U + r a z 3 H X d 7 H 6 p 9 W q n 2 u V y q M r C 5 k G V n X G q 5 U D 7 t t V u E V Z Z t F o 9 R F E g c L v N U g 5 O s v 8 H A V B e 1 4 e V t 8 V J 5 / j V p O U d T X J + V l b v p p K T m X Q Y l Z 9 y E l J x x E 1 R y x k 1 Y y R k 3 a S 6 p 8 W V 4 u S L U f + D c r 0 N L 4 n 3 L r B S 1 j V A p m r O k J J o B p b m g 6 B z 9 I y f j Q G W e U l S H k 8 T b d E 7 M 0 5 d h Z S t N x U U z d R S 1 3 u p j a 4 N R M W / 2 h p U t s v J N p + m M h 7 U 6 S 2 p u M C + m t R h c t o k L k z M c + r g e L k u z w c X g s h O 4 D C I h S a 0 H s d j 5 C q C s C t K Q 0 g h S c n 9 f O 8 L J 5 0 h M G K a 0 D i m J 1 z S V n U N l N 5 v K p / t 7 z P y D S l b i + r Z 5 c E s Y 7 i x U m m H u C y b M f K G B 6 e 4 z T P f X Y L J 5 A F d v R n D 1 1 A e X H Q 2 m x G b n H M 8 i O 9 W v z u j n 5 d g d j t 0 6 Z C 8 X + r J g F / c T z N e g J p D 9 n z X B t G y / 4 4 D P V K L i + h S r y o 2 F 5 e l O o b 5 h R X k U K y K f 4 2 x a s 5 k s 5 y 6 b r n K C s j k p 5 y E b + n K w s / E t R j T / V 1 e M y s l f U E s B A i 0 A F A A C A A g A / G Z 9 W P R 0 D 3 a k A A A A 9 g A A A B I A A A A A A A A A A A A A A A A A A A A A A E N v b m Z p Z y 9 Q Y W N r Y W d l L n h t b F B L A Q I t A B Q A A g A I A P x m f V g P y u m r p A A A A O k A A A A T A A A A A A A A A A A A A A A A A P A A A A B b Q 2 9 u d G V u d F 9 U e X B l c 1 0 u e G 1 s U E s B A i 0 A F A A C A A g A / G Z 9 W L D R 1 / H L A g A A s C Q A A B M A A A A A A A A A A A A A A A A A 4 Q E A A E Z v c m 1 1 b G F z L 1 N l Y 3 R p b 2 4 x L m 1 Q S w U G A A A A A A M A A w D C A A A A +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+ o A A A A A A A A F 6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l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W Q z Y T l l Y m U t Z W Q 2 Y y 0 0 M W Y 0 L T l h O T I t Z j I x Z D c x N T I 2 N j Z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S V B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V u a X F 1 Z S B J Z G V u d G l m a W V y J n F 1 b 3 Q 7 L C Z x d W 9 0 O 1 B v b G l j e S B P d 2 5 l c i Z x d W 9 0 O y w m c X V v d D t M b 2 N h b C B Q c m 9 q Z W N 0 I E l E J n F 1 b 3 Q 7 L C Z x d W 9 0 O 1 B y b 2 p l Y 3 Q g T m F t Z S Z x d W 9 0 O y w m c X V v d D t Q c m 9 q Z W N 0 I E x p b W l 0 c y Z x d W 9 0 O y w m c X V v d D t D b G F z c 2 l m a W N h d G l v b i Z x d W 9 0 O y w m c X V v d D t Q c m 9 q Z W N 0 I F R 5 c G U m c X V v d D s s J n F 1 b 3 Q 7 S W 5 j b H V k Z W Q g a W 4 g V E l Q P y Z x d W 9 0 O y w m c X V v d D t D b 3 V u d H k g Q 0 l F J n F 1 b 3 Q 7 L C Z x d W 9 0 O 0 N p d H k g Q 0 l F J n F 1 b 3 Q 7 L C Z x d W 9 0 O 0 Z Z I D I z L T I 0 J n F 1 b 3 Q 7 L C Z x d W 9 0 O 0 Z Z I D I z L T I 0 I F B o Y X N l J n F 1 b 3 Q 7 L C Z x d W 9 0 O 0 Z Z I D I 0 L T I 1 J n F 1 b 3 Q 7 L C Z x d W 9 0 O 0 Z Z I D I 0 L T I 1 I F B o Y X N l J n F 1 b 3 Q 7 L C Z x d W 9 0 O 0 Z Z I D I 1 L T I 2 J n F 1 b 3 Q 7 L C Z x d W 9 0 O 0 Z Z I D I 1 L T I 2 I F B o Y X N l J n F 1 b 3 Q 7 L C Z x d W 9 0 O 0 Z Z I D I 2 L T I 3 J n F 1 b 3 Q 7 L C Z x d W 9 0 O 0 Z Z I D I 2 L T I 3 I F B o Y X N l J n F 1 b 3 Q 7 L C Z x d W 9 0 O 0 Z Z I D I 3 L T I 4 J n F 1 b 3 Q 7 L C Z x d W 9 0 O 0 Z Z I D I 3 L T I 4 I F B o Y X N l J n F 1 b 3 Q 7 L C Z x d W 9 0 O 1 R v d G F s I E N v c 3 Q m c X V v d D s s J n F 1 b 3 Q 7 U 2 9 1 c m N l J n F 1 b 3 Q 7 X S I g L z 4 8 R W 5 0 c n k g V H l w Z T 0 i R m l s b E N v b H V t b l R 5 c G V z I i B W Y W x 1 Z T 0 i c 0 F B W U R C Z 1 l H Q m d Z R 0 J n T U F B d 0 F E Q U F N Q U F 3 Q U R C Z z 0 9 I i A v P j x F b n R y e S B U e X B l P S J G a W x s T G F z d F V w Z G F 0 Z W Q i I F Z h b H V l P S J k M j A y N C 0 w M y 0 y O F Q x N j o z N z o x N C 4 x M j U x M T c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J U C 9 B d X R v U m V t b 3 Z l Z E N v b H V t b n M x L n t V b m l x d W U g S W R l b n R p Z m l l c i w w f S Z x d W 9 0 O y w m c X V v d D t T Z W N 0 a W 9 u M S 9 U S V A v Q X V 0 b 1 J l b W 9 2 Z W R D b 2 x 1 b W 5 z M S 5 7 U G 9 s a W N 5 I E 9 3 b m V y L D F 9 J n F 1 b 3 Q 7 L C Z x d W 9 0 O 1 N l Y 3 R p b 2 4 x L 1 R J U C 9 B d X R v U m V t b 3 Z l Z E N v b H V t b n M x L n t M b 2 N h b C B Q c m 9 q Z W N 0 I E l E L D J 9 J n F 1 b 3 Q 7 L C Z x d W 9 0 O 1 N l Y 3 R p b 2 4 x L 1 R J U C 9 B d X R v U m V t b 3 Z l Z E N v b H V t b n M x L n t Q c m 9 q Z W N 0 I E 5 h b W U s M 3 0 m c X V v d D s s J n F 1 b 3 Q 7 U 2 V j d G l v b j E v V E l Q L 0 F 1 d G 9 S Z W 1 v d m V k Q 2 9 s d W 1 u c z E u e 1 B y b 2 p l Y 3 Q g T G l t a X R z L D R 9 J n F 1 b 3 Q 7 L C Z x d W 9 0 O 1 N l Y 3 R p b 2 4 x L 1 R J U C 9 B d X R v U m V t b 3 Z l Z E N v b H V t b n M x L n t D b G F z c 2 l m a W N h d G l v b i w 1 f S Z x d W 9 0 O y w m c X V v d D t T Z W N 0 a W 9 u M S 9 U S V A v Q X V 0 b 1 J l b W 9 2 Z W R D b 2 x 1 b W 5 z M S 5 7 U H J v a m V j d C B U e X B l L D Z 9 J n F 1 b 3 Q 7 L C Z x d W 9 0 O 1 N l Y 3 R p b 2 4 x L 1 R J U C 9 B d X R v U m V t b 3 Z l Z E N v b H V t b n M x L n t J b m N s d W R l Z C B p b i B U S V A / L D d 9 J n F 1 b 3 Q 7 L C Z x d W 9 0 O 1 N l Y 3 R p b 2 4 x L 1 R J U C 9 B d X R v U m V t b 3 Z l Z E N v b H V t b n M x L n t D b 3 V u d H k g Q 0 l F L D h 9 J n F 1 b 3 Q 7 L C Z x d W 9 0 O 1 N l Y 3 R p b 2 4 x L 1 R J U C 9 B d X R v U m V t b 3 Z l Z E N v b H V t b n M x L n t D a X R 5 I E N J R S w 5 f S Z x d W 9 0 O y w m c X V v d D t T Z W N 0 a W 9 u M S 9 U S V A v Q X V 0 b 1 J l b W 9 2 Z W R D b 2 x 1 b W 5 z M S 5 7 R l k g M j M t M j Q s M T B 9 J n F 1 b 3 Q 7 L C Z x d W 9 0 O 1 N l Y 3 R p b 2 4 x L 1 R J U C 9 B d X R v U m V t b 3 Z l Z E N v b H V t b n M x L n t G W S A y M y 0 y N C B Q a G F z Z S w x M X 0 m c X V v d D s s J n F 1 b 3 Q 7 U 2 V j d G l v b j E v V E l Q L 0 F 1 d G 9 S Z W 1 v d m V k Q 2 9 s d W 1 u c z E u e 0 Z Z I D I 0 L T I 1 L D E y f S Z x d W 9 0 O y w m c X V v d D t T Z W N 0 a W 9 u M S 9 U S V A v Q X V 0 b 1 J l b W 9 2 Z W R D b 2 x 1 b W 5 z M S 5 7 R l k g M j Q t M j U g U G h h c 2 U s M T N 9 J n F 1 b 3 Q 7 L C Z x d W 9 0 O 1 N l Y 3 R p b 2 4 x L 1 R J U C 9 B d X R v U m V t b 3 Z l Z E N v b H V t b n M x L n t G W S A y N S 0 y N i w x N H 0 m c X V v d D s s J n F 1 b 3 Q 7 U 2 V j d G l v b j E v V E l Q L 0 F 1 d G 9 S Z W 1 v d m V k Q 2 9 s d W 1 u c z E u e 0 Z Z I D I 1 L T I 2 I F B o Y X N l L D E 1 f S Z x d W 9 0 O y w m c X V v d D t T Z W N 0 a W 9 u M S 9 U S V A v Q X V 0 b 1 J l b W 9 2 Z W R D b 2 x 1 b W 5 z M S 5 7 R l k g M j Y t M j c s M T Z 9 J n F 1 b 3 Q 7 L C Z x d W 9 0 O 1 N l Y 3 R p b 2 4 x L 1 R J U C 9 B d X R v U m V t b 3 Z l Z E N v b H V t b n M x L n t G W S A y N i 0 y N y B Q a G F z Z S w x N 3 0 m c X V v d D s s J n F 1 b 3 Q 7 U 2 V j d G l v b j E v V E l Q L 0 F 1 d G 9 S Z W 1 v d m V k Q 2 9 s d W 1 u c z E u e 0 Z Z I D I 3 L T I 4 L D E 4 f S Z x d W 9 0 O y w m c X V v d D t T Z W N 0 a W 9 u M S 9 U S V A v Q X V 0 b 1 J l b W 9 2 Z W R D b 2 x 1 b W 5 z M S 5 7 R l k g M j c t M j g g U G h h c 2 U s M T l 9 J n F 1 b 3 Q 7 L C Z x d W 9 0 O 1 N l Y 3 R p b 2 4 x L 1 R J U C 9 B d X R v U m V t b 3 Z l Z E N v b H V t b n M x L n t U b 3 R h b C B D b 3 N 0 L D I w f S Z x d W 9 0 O y w m c X V v d D t T Z W N 0 a W 9 u M S 9 U S V A v Q X V 0 b 1 J l b W 9 2 Z W R D b 2 x 1 b W 5 z M S 5 7 U 2 9 1 c m N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E l Q L 0 F 1 d G 9 S Z W 1 v d m V k Q 2 9 s d W 1 u c z E u e 1 V u a X F 1 Z S B J Z G V u d G l m a W V y L D B 9 J n F 1 b 3 Q 7 L C Z x d W 9 0 O 1 N l Y 3 R p b 2 4 x L 1 R J U C 9 B d X R v U m V t b 3 Z l Z E N v b H V t b n M x L n t Q b 2 x p Y 3 k g T 3 d u Z X I s M X 0 m c X V v d D s s J n F 1 b 3 Q 7 U 2 V j d G l v b j E v V E l Q L 0 F 1 d G 9 S Z W 1 v d m V k Q 2 9 s d W 1 u c z E u e 0 x v Y 2 F s I F B y b 2 p l Y 3 Q g S U Q s M n 0 m c X V v d D s s J n F 1 b 3 Q 7 U 2 V j d G l v b j E v V E l Q L 0 F 1 d G 9 S Z W 1 v d m V k Q 2 9 s d W 1 u c z E u e 1 B y b 2 p l Y 3 Q g T m F t Z S w z f S Z x d W 9 0 O y w m c X V v d D t T Z W N 0 a W 9 u M S 9 U S V A v Q X V 0 b 1 J l b W 9 2 Z W R D b 2 x 1 b W 5 z M S 5 7 U H J v a m V j d C B M a W 1 p d H M s N H 0 m c X V v d D s s J n F 1 b 3 Q 7 U 2 V j d G l v b j E v V E l Q L 0 F 1 d G 9 S Z W 1 v d m V k Q 2 9 s d W 1 u c z E u e 0 N s Y X N z a W Z p Y 2 F 0 a W 9 u L D V 9 J n F 1 b 3 Q 7 L C Z x d W 9 0 O 1 N l Y 3 R p b 2 4 x L 1 R J U C 9 B d X R v U m V t b 3 Z l Z E N v b H V t b n M x L n t Q c m 9 q Z W N 0 I F R 5 c G U s N n 0 m c X V v d D s s J n F 1 b 3 Q 7 U 2 V j d G l v b j E v V E l Q L 0 F 1 d G 9 S Z W 1 v d m V k Q 2 9 s d W 1 u c z E u e 0 l u Y 2 x 1 Z G V k I G l u I F R J U D 8 s N 3 0 m c X V v d D s s J n F 1 b 3 Q 7 U 2 V j d G l v b j E v V E l Q L 0 F 1 d G 9 S Z W 1 v d m V k Q 2 9 s d W 1 u c z E u e 0 N v d W 5 0 e S B D S U U s O H 0 m c X V v d D s s J n F 1 b 3 Q 7 U 2 V j d G l v b j E v V E l Q L 0 F 1 d G 9 S Z W 1 v d m V k Q 2 9 s d W 1 u c z E u e 0 N p d H k g Q 0 l F L D l 9 J n F 1 b 3 Q 7 L C Z x d W 9 0 O 1 N l Y 3 R p b 2 4 x L 1 R J U C 9 B d X R v U m V t b 3 Z l Z E N v b H V t b n M x L n t G W S A y M y 0 y N C w x M H 0 m c X V v d D s s J n F 1 b 3 Q 7 U 2 V j d G l v b j E v V E l Q L 0 F 1 d G 9 S Z W 1 v d m V k Q 2 9 s d W 1 u c z E u e 0 Z Z I D I z L T I 0 I F B o Y X N l L D E x f S Z x d W 9 0 O y w m c X V v d D t T Z W N 0 a W 9 u M S 9 U S V A v Q X V 0 b 1 J l b W 9 2 Z W R D b 2 x 1 b W 5 z M S 5 7 R l k g M j Q t M j U s M T J 9 J n F 1 b 3 Q 7 L C Z x d W 9 0 O 1 N l Y 3 R p b 2 4 x L 1 R J U C 9 B d X R v U m V t b 3 Z l Z E N v b H V t b n M x L n t G W S A y N C 0 y N S B Q a G F z Z S w x M 3 0 m c X V v d D s s J n F 1 b 3 Q 7 U 2 V j d G l v b j E v V E l Q L 0 F 1 d G 9 S Z W 1 v d m V k Q 2 9 s d W 1 u c z E u e 0 Z Z I D I 1 L T I 2 L D E 0 f S Z x d W 9 0 O y w m c X V v d D t T Z W N 0 a W 9 u M S 9 U S V A v Q X V 0 b 1 J l b W 9 2 Z W R D b 2 x 1 b W 5 z M S 5 7 R l k g M j U t M j Y g U G h h c 2 U s M T V 9 J n F 1 b 3 Q 7 L C Z x d W 9 0 O 1 N l Y 3 R p b 2 4 x L 1 R J U C 9 B d X R v U m V t b 3 Z l Z E N v b H V t b n M x L n t G W S A y N i 0 y N y w x N n 0 m c X V v d D s s J n F 1 b 3 Q 7 U 2 V j d G l v b j E v V E l Q L 0 F 1 d G 9 S Z W 1 v d m V k Q 2 9 s d W 1 u c z E u e 0 Z Z I D I 2 L T I 3 I F B o Y X N l L D E 3 f S Z x d W 9 0 O y w m c X V v d D t T Z W N 0 a W 9 u M S 9 U S V A v Q X V 0 b 1 J l b W 9 2 Z W R D b 2 x 1 b W 5 z M S 5 7 R l k g M j c t M j g s M T h 9 J n F 1 b 3 Q 7 L C Z x d W 9 0 O 1 N l Y 3 R p b 2 4 x L 1 R J U C 9 B d X R v U m V t b 3 Z l Z E N v b H V t b n M x L n t G W S A y N y 0 y O C B Q a G F z Z S w x O X 0 m c X V v d D s s J n F 1 b 3 Q 7 U 2 V j d G l v b j E v V E l Q L 0 F 1 d G 9 S Z W 1 v d m V k Q 2 9 s d W 1 u c z E u e 1 R v d G F s I E N v c 3 Q s M j B 9 J n F 1 b 3 Q 7 L C Z x d W 9 0 O 1 N l Y 3 R p b 2 4 x L 1 R J U C 9 B d X R v U m V t b 3 Z l Z E N v b H V t b n M x L n t T b 3 V y Y 2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S V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l Q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d G V y Q 2 9 1 b n R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G I 3 M z A 3 M j M t Z j E y Y y 0 0 N D d m L T g x Y m E t M j V k O W M z Z j k w Z G I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T d W 1 0 Z X J D b 3 V u d H l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V u a X F 1 Z S B J Z G V u d G l m a W V y J n F 1 b 3 Q 7 L C Z x d W 9 0 O 1 B v b G l j e S B P d 2 5 l c i Z x d W 9 0 O y w m c X V v d D t M b 2 N h b C B Q c m 9 q Z W N 0 I E l E J n F 1 b 3 Q 7 L C Z x d W 9 0 O 1 B y b 2 p l Y 3 Q g T m F t Z S Z x d W 9 0 O y w m c X V v d D t Q c m 9 q Z W N 0 I E x p b W l 0 c y Z x d W 9 0 O y w m c X V v d D t D b G F z c 2 l m a W N h d G l v b i Z x d W 9 0 O y w m c X V v d D t Q c m 9 q Z W N 0 I F R 5 c G U m c X V v d D s s J n F 1 b 3 Q 7 S W 5 j b H V k Z W Q g a W 4 g V E l Q P y Z x d W 9 0 O y w m c X V v d D t D b 3 V u d H k g Q 0 l F J n F 1 b 3 Q 7 L C Z x d W 9 0 O 0 N p d H k g Q 0 l F J n F 1 b 3 Q 7 L C Z x d W 9 0 O 0 Z Z I D I z L T I 0 J n F 1 b 3 Q 7 L C Z x d W 9 0 O 0 Z Z I D I z L T I 0 I F B o Y X N l J n F 1 b 3 Q 7 L C Z x d W 9 0 O 0 Z Z I D I 0 L T I 1 J n F 1 b 3 Q 7 L C Z x d W 9 0 O 0 Z Z I D I 0 L T I 1 I F B o Y X N l J n F 1 b 3 Q 7 L C Z x d W 9 0 O 0 Z Z I D I 1 L T I 2 J n F 1 b 3 Q 7 L C Z x d W 9 0 O 0 Z Z I D I 1 L T I 2 I F B o Y X N l J n F 1 b 3 Q 7 L C Z x d W 9 0 O 0 Z Z I D I 2 L T I 3 J n F 1 b 3 Q 7 L C Z x d W 9 0 O 0 Z Z I D I 2 L T I 3 I F B o Y X N l J n F 1 b 3 Q 7 L C Z x d W 9 0 O 0 Z Z I D I 3 L T I 4 J n F 1 b 3 Q 7 L C Z x d W 9 0 O 0 Z Z I D I 3 L T I 4 I F B o Y X N l J n F 1 b 3 Q 7 L C Z x d W 9 0 O 1 R v d G F s I E N v c 3 Q m c X V v d D s s J n F 1 b 3 Q 7 U 2 9 1 c m N l J n F 1 b 3 Q 7 X S I g L z 4 8 R W 5 0 c n k g V H l w Z T 0 i R m l s b E N v b H V t b l R 5 c G V z I i B W Y W x 1 Z T 0 i c 0 F B W U d C Z 1 l H Q m d Z R 0 J n T U F B d 0 F E Q U F N Q U F B Q U R C Z z 0 9 I i A v P j x F b n R y e S B U e X B l P S J G a W x s T G F z d F V w Z G F 0 Z W Q i I F Z h b H V l P S J k M j A y N C 0 w M y 0 y O F Q x N j o z N z o x N C 4 w O T I 4 O D E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X R l c k N v d W 5 0 e S 9 B d X R v U m V t b 3 Z l Z E N v b H V t b n M x L n t V b m l x d W U g S W R l b n R p Z m l l c i w w f S Z x d W 9 0 O y w m c X V v d D t T Z W N 0 a W 9 u M S 9 T d W 1 0 Z X J D b 3 V u d H k v Q X V 0 b 1 J l b W 9 2 Z W R D b 2 x 1 b W 5 z M S 5 7 U G 9 s a W N 5 I E 9 3 b m V y L D F 9 J n F 1 b 3 Q 7 L C Z x d W 9 0 O 1 N l Y 3 R p b 2 4 x L 1 N 1 b X R l c k N v d W 5 0 e S 9 B d X R v U m V t b 3 Z l Z E N v b H V t b n M x L n t M b 2 N h b C B Q c m 9 q Z W N 0 I E l E L D J 9 J n F 1 b 3 Q 7 L C Z x d W 9 0 O 1 N l Y 3 R p b 2 4 x L 1 N 1 b X R l c k N v d W 5 0 e S 9 B d X R v U m V t b 3 Z l Z E N v b H V t b n M x L n t Q c m 9 q Z W N 0 I E 5 h b W U s M 3 0 m c X V v d D s s J n F 1 b 3 Q 7 U 2 V j d G l v b j E v U 3 V t d G V y Q 2 9 1 b n R 5 L 0 F 1 d G 9 S Z W 1 v d m V k Q 2 9 s d W 1 u c z E u e 1 B y b 2 p l Y 3 Q g T G l t a X R z L D R 9 J n F 1 b 3 Q 7 L C Z x d W 9 0 O 1 N l Y 3 R p b 2 4 x L 1 N 1 b X R l c k N v d W 5 0 e S 9 B d X R v U m V t b 3 Z l Z E N v b H V t b n M x L n t D b G F z c 2 l m a W N h d G l v b i w 1 f S Z x d W 9 0 O y w m c X V v d D t T Z W N 0 a W 9 u M S 9 T d W 1 0 Z X J D b 3 V u d H k v Q X V 0 b 1 J l b W 9 2 Z W R D b 2 x 1 b W 5 z M S 5 7 U H J v a m V j d C B U e X B l L D Z 9 J n F 1 b 3 Q 7 L C Z x d W 9 0 O 1 N l Y 3 R p b 2 4 x L 1 N 1 b X R l c k N v d W 5 0 e S 9 B d X R v U m V t b 3 Z l Z E N v b H V t b n M x L n t J b m N s d W R l Z C B p b i B U S V A / L D d 9 J n F 1 b 3 Q 7 L C Z x d W 9 0 O 1 N l Y 3 R p b 2 4 x L 1 N 1 b X R l c k N v d W 5 0 e S 9 B d X R v U m V t b 3 Z l Z E N v b H V t b n M x L n t D b 3 V u d H k g Q 0 l F L D h 9 J n F 1 b 3 Q 7 L C Z x d W 9 0 O 1 N l Y 3 R p b 2 4 x L 1 N 1 b X R l c k N v d W 5 0 e S 9 B d X R v U m V t b 3 Z l Z E N v b H V t b n M x L n t D a X R 5 I E N J R S w 5 f S Z x d W 9 0 O y w m c X V v d D t T Z W N 0 a W 9 u M S 9 T d W 1 0 Z X J D b 3 V u d H k v Q X V 0 b 1 J l b W 9 2 Z W R D b 2 x 1 b W 5 z M S 5 7 R l k g M j M t M j Q s M T B 9 J n F 1 b 3 Q 7 L C Z x d W 9 0 O 1 N l Y 3 R p b 2 4 x L 1 N 1 b X R l c k N v d W 5 0 e S 9 B d X R v U m V t b 3 Z l Z E N v b H V t b n M x L n t G W S A y M y 0 y N C B Q a G F z Z S w x M X 0 m c X V v d D s s J n F 1 b 3 Q 7 U 2 V j d G l v b j E v U 3 V t d G V y Q 2 9 1 b n R 5 L 0 F 1 d G 9 S Z W 1 v d m V k Q 2 9 s d W 1 u c z E u e 0 Z Z I D I 0 L T I 1 L D E y f S Z x d W 9 0 O y w m c X V v d D t T Z W N 0 a W 9 u M S 9 T d W 1 0 Z X J D b 3 V u d H k v Q X V 0 b 1 J l b W 9 2 Z W R D b 2 x 1 b W 5 z M S 5 7 R l k g M j Q t M j U g U G h h c 2 U s M T N 9 J n F 1 b 3 Q 7 L C Z x d W 9 0 O 1 N l Y 3 R p b 2 4 x L 1 N 1 b X R l c k N v d W 5 0 e S 9 B d X R v U m V t b 3 Z l Z E N v b H V t b n M x L n t G W S A y N S 0 y N i w x N H 0 m c X V v d D s s J n F 1 b 3 Q 7 U 2 V j d G l v b j E v U 3 V t d G V y Q 2 9 1 b n R 5 L 0 F 1 d G 9 S Z W 1 v d m V k Q 2 9 s d W 1 u c z E u e 0 Z Z I D I 1 L T I 2 I F B o Y X N l L D E 1 f S Z x d W 9 0 O y w m c X V v d D t T Z W N 0 a W 9 u M S 9 T d W 1 0 Z X J D b 3 V u d H k v Q X V 0 b 1 J l b W 9 2 Z W R D b 2 x 1 b W 5 z M S 5 7 R l k g M j Y t M j c s M T Z 9 J n F 1 b 3 Q 7 L C Z x d W 9 0 O 1 N l Y 3 R p b 2 4 x L 1 N 1 b X R l c k N v d W 5 0 e S 9 B d X R v U m V t b 3 Z l Z E N v b H V t b n M x L n t G W S A y N i 0 y N y B Q a G F z Z S w x N 3 0 m c X V v d D s s J n F 1 b 3 Q 7 U 2 V j d G l v b j E v U 3 V t d G V y Q 2 9 1 b n R 5 L 0 F 1 d G 9 S Z W 1 v d m V k Q 2 9 s d W 1 u c z E u e 0 Z Z I D I 3 L T I 4 L D E 4 f S Z x d W 9 0 O y w m c X V v d D t T Z W N 0 a W 9 u M S 9 T d W 1 0 Z X J D b 3 V u d H k v Q X V 0 b 1 J l b W 9 2 Z W R D b 2 x 1 b W 5 z M S 5 7 R l k g M j c t M j g g U G h h c 2 U s M T l 9 J n F 1 b 3 Q 7 L C Z x d W 9 0 O 1 N l Y 3 R p b 2 4 x L 1 N 1 b X R l c k N v d W 5 0 e S 9 B d X R v U m V t b 3 Z l Z E N v b H V t b n M x L n t U b 3 R h b C B D b 3 N 0 L D I w f S Z x d W 9 0 O y w m c X V v d D t T Z W N 0 a W 9 u M S 9 T d W 1 0 Z X J D b 3 V u d H k v Q X V 0 b 1 J l b W 9 2 Z W R D b 2 x 1 b W 5 z M S 5 7 U 2 9 1 c m N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U 3 V t d G V y Q 2 9 1 b n R 5 L 0 F 1 d G 9 S Z W 1 v d m V k Q 2 9 s d W 1 u c z E u e 1 V u a X F 1 Z S B J Z G V u d G l m a W V y L D B 9 J n F 1 b 3 Q 7 L C Z x d W 9 0 O 1 N l Y 3 R p b 2 4 x L 1 N 1 b X R l c k N v d W 5 0 e S 9 B d X R v U m V t b 3 Z l Z E N v b H V t b n M x L n t Q b 2 x p Y 3 k g T 3 d u Z X I s M X 0 m c X V v d D s s J n F 1 b 3 Q 7 U 2 V j d G l v b j E v U 3 V t d G V y Q 2 9 1 b n R 5 L 0 F 1 d G 9 S Z W 1 v d m V k Q 2 9 s d W 1 u c z E u e 0 x v Y 2 F s I F B y b 2 p l Y 3 Q g S U Q s M n 0 m c X V v d D s s J n F 1 b 3 Q 7 U 2 V j d G l v b j E v U 3 V t d G V y Q 2 9 1 b n R 5 L 0 F 1 d G 9 S Z W 1 v d m V k Q 2 9 s d W 1 u c z E u e 1 B y b 2 p l Y 3 Q g T m F t Z S w z f S Z x d W 9 0 O y w m c X V v d D t T Z W N 0 a W 9 u M S 9 T d W 1 0 Z X J D b 3 V u d H k v Q X V 0 b 1 J l b W 9 2 Z W R D b 2 x 1 b W 5 z M S 5 7 U H J v a m V j d C B M a W 1 p d H M s N H 0 m c X V v d D s s J n F 1 b 3 Q 7 U 2 V j d G l v b j E v U 3 V t d G V y Q 2 9 1 b n R 5 L 0 F 1 d G 9 S Z W 1 v d m V k Q 2 9 s d W 1 u c z E u e 0 N s Y X N z a W Z p Y 2 F 0 a W 9 u L D V 9 J n F 1 b 3 Q 7 L C Z x d W 9 0 O 1 N l Y 3 R p b 2 4 x L 1 N 1 b X R l c k N v d W 5 0 e S 9 B d X R v U m V t b 3 Z l Z E N v b H V t b n M x L n t Q c m 9 q Z W N 0 I F R 5 c G U s N n 0 m c X V v d D s s J n F 1 b 3 Q 7 U 2 V j d G l v b j E v U 3 V t d G V y Q 2 9 1 b n R 5 L 0 F 1 d G 9 S Z W 1 v d m V k Q 2 9 s d W 1 u c z E u e 0 l u Y 2 x 1 Z G V k I G l u I F R J U D 8 s N 3 0 m c X V v d D s s J n F 1 b 3 Q 7 U 2 V j d G l v b j E v U 3 V t d G V y Q 2 9 1 b n R 5 L 0 F 1 d G 9 S Z W 1 v d m V k Q 2 9 s d W 1 u c z E u e 0 N v d W 5 0 e S B D S U U s O H 0 m c X V v d D s s J n F 1 b 3 Q 7 U 2 V j d G l v b j E v U 3 V t d G V y Q 2 9 1 b n R 5 L 0 F 1 d G 9 S Z W 1 v d m V k Q 2 9 s d W 1 u c z E u e 0 N p d H k g Q 0 l F L D l 9 J n F 1 b 3 Q 7 L C Z x d W 9 0 O 1 N l Y 3 R p b 2 4 x L 1 N 1 b X R l c k N v d W 5 0 e S 9 B d X R v U m V t b 3 Z l Z E N v b H V t b n M x L n t G W S A y M y 0 y N C w x M H 0 m c X V v d D s s J n F 1 b 3 Q 7 U 2 V j d G l v b j E v U 3 V t d G V y Q 2 9 1 b n R 5 L 0 F 1 d G 9 S Z W 1 v d m V k Q 2 9 s d W 1 u c z E u e 0 Z Z I D I z L T I 0 I F B o Y X N l L D E x f S Z x d W 9 0 O y w m c X V v d D t T Z W N 0 a W 9 u M S 9 T d W 1 0 Z X J D b 3 V u d H k v Q X V 0 b 1 J l b W 9 2 Z W R D b 2 x 1 b W 5 z M S 5 7 R l k g M j Q t M j U s M T J 9 J n F 1 b 3 Q 7 L C Z x d W 9 0 O 1 N l Y 3 R p b 2 4 x L 1 N 1 b X R l c k N v d W 5 0 e S 9 B d X R v U m V t b 3 Z l Z E N v b H V t b n M x L n t G W S A y N C 0 y N S B Q a G F z Z S w x M 3 0 m c X V v d D s s J n F 1 b 3 Q 7 U 2 V j d G l v b j E v U 3 V t d G V y Q 2 9 1 b n R 5 L 0 F 1 d G 9 S Z W 1 v d m V k Q 2 9 s d W 1 u c z E u e 0 Z Z I D I 1 L T I 2 L D E 0 f S Z x d W 9 0 O y w m c X V v d D t T Z W N 0 a W 9 u M S 9 T d W 1 0 Z X J D b 3 V u d H k v Q X V 0 b 1 J l b W 9 2 Z W R D b 2 x 1 b W 5 z M S 5 7 R l k g M j U t M j Y g U G h h c 2 U s M T V 9 J n F 1 b 3 Q 7 L C Z x d W 9 0 O 1 N l Y 3 R p b 2 4 x L 1 N 1 b X R l c k N v d W 5 0 e S 9 B d X R v U m V t b 3 Z l Z E N v b H V t b n M x L n t G W S A y N i 0 y N y w x N n 0 m c X V v d D s s J n F 1 b 3 Q 7 U 2 V j d G l v b j E v U 3 V t d G V y Q 2 9 1 b n R 5 L 0 F 1 d G 9 S Z W 1 v d m V k Q 2 9 s d W 1 u c z E u e 0 Z Z I D I 2 L T I 3 I F B o Y X N l L D E 3 f S Z x d W 9 0 O y w m c X V v d D t T Z W N 0 a W 9 u M S 9 T d W 1 0 Z X J D b 3 V u d H k v Q X V 0 b 1 J l b W 9 2 Z W R D b 2 x 1 b W 5 z M S 5 7 R l k g M j c t M j g s M T h 9 J n F 1 b 3 Q 7 L C Z x d W 9 0 O 1 N l Y 3 R p b 2 4 x L 1 N 1 b X R l c k N v d W 5 0 e S 9 B d X R v U m V t b 3 Z l Z E N v b H V t b n M x L n t G W S A y N y 0 y O C B Q a G F z Z S w x O X 0 m c X V v d D s s J n F 1 b 3 Q 7 U 2 V j d G l v b j E v U 3 V t d G V y Q 2 9 1 b n R 5 L 0 F 1 d G 9 S Z W 1 v d m V k Q 2 9 s d W 1 u c z E u e 1 R v d G F s I E N v c 3 Q s M j B 9 J n F 1 b 3 Q 7 L C Z x d W 9 0 O 1 N l Y 3 R p b 2 4 x L 1 N 1 b X R l c k N v d W 5 0 e S 9 B d X R v U m V t b 3 Z l Z E N v b H V t b n M x L n t T b 3 V y Y 2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1 0 Z X J D b 3 V u d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d G V y Q 2 9 1 b n R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F r Z U N v d W 5 0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g z N m N h Z G Y w L T N j M G I t N G M 2 Z S 0 4 M z J h L T M 2 M j I z M m R k O W J m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T G F r Z U N v d W 5 0 e V 8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V W 5 p c X V l I E l k Z W 5 0 a W Z p Z X I m c X V v d D s s J n F 1 b 3 Q 7 U G 9 s a W N 5 I E 9 3 b m V y J n F 1 b 3 Q 7 L C Z x d W 9 0 O 0 x v Y 2 F s I F B y b 2 p l Y 3 Q g S U Q m c X V v d D s s J n F 1 b 3 Q 7 U H J v a m V j d C B O Y W 1 l J n F 1 b 3 Q 7 L C Z x d W 9 0 O 1 B y b 2 p l Y 3 Q g T G l t a X R z J n F 1 b 3 Q 7 L C Z x d W 9 0 O 0 N s Y X N z a W Z p Y 2 F 0 a W 9 u J n F 1 b 3 Q 7 L C Z x d W 9 0 O 1 B y b 2 p l Y 3 Q g V H l w Z S Z x d W 9 0 O y w m c X V v d D t J b m N s d W R l Z C B p b i B U S V A / J n F 1 b 3 Q 7 L C Z x d W 9 0 O 0 N v d W 5 0 e S B D S U U m c X V v d D s s J n F 1 b 3 Q 7 Q 2 l 0 e S B D S U U m c X V v d D s s J n F 1 b 3 Q 7 R l k g M j M t M j Q m c X V v d D s s J n F 1 b 3 Q 7 R l k g M j M t M j Q g U G h h c 2 U m c X V v d D s s J n F 1 b 3 Q 7 R l k g M j Q t M j U m c X V v d D s s J n F 1 b 3 Q 7 R l k g M j Q t M j U g U G h h c 2 U m c X V v d D s s J n F 1 b 3 Q 7 R l k g M j U t M j Y m c X V v d D s s J n F 1 b 3 Q 7 R l k g M j U t M j Y g U G h h c 2 U m c X V v d D s s J n F 1 b 3 Q 7 R l k g M j Y t M j c m c X V v d D s s J n F 1 b 3 Q 7 R l k g M j Y t M j c g U G h h c 2 U m c X V v d D s s J n F 1 b 3 Q 7 R l k g M j c t M j g m c X V v d D s s J n F 1 b 3 Q 7 R l k g M j c t M j g g U G h h c 2 U m c X V v d D s s J n F 1 b 3 Q 7 V G 9 0 Y W w g Q 2 9 z d C Z x d W 9 0 O y w m c X V v d D t T b 3 V y Y 2 U m c X V v d D t d I i A v P j x F b n R y e S B U e X B l P S J G a W x s Q 2 9 s d W 1 u V H l w Z X M i I F Z h b H V l P S J z Q U F Z Q U J n W U d C Z 1 l H Q m d N R 0 F 3 W U R C Z 0 1 H Q X d Z R E J n P T 0 i I C 8 + P E V u d H J 5 I F R 5 c G U 9 I k Z p b G x M Y X N 0 V X B k Y X R l Z C I g V m F s d W U 9 I m Q y M D I 0 L T A z L T I 4 V D E 2 O j M 3 O j E 0 L j A 2 M T k 2 M j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F r Z U N v d W 5 0 e S 9 B d X R v U m V t b 3 Z l Z E N v b H V t b n M x L n t V b m l x d W U g S W R l b n R p Z m l l c i w w f S Z x d W 9 0 O y w m c X V v d D t T Z W N 0 a W 9 u M S 9 M Y W t l Q 2 9 1 b n R 5 L 0 F 1 d G 9 S Z W 1 v d m V k Q 2 9 s d W 1 u c z E u e 1 B v b G l j e S B P d 2 5 l c i w x f S Z x d W 9 0 O y w m c X V v d D t T Z W N 0 a W 9 u M S 9 M Y W t l Q 2 9 1 b n R 5 L 0 F 1 d G 9 S Z W 1 v d m V k Q 2 9 s d W 1 u c z E u e 0 x v Y 2 F s I F B y b 2 p l Y 3 Q g S U Q s M n 0 m c X V v d D s s J n F 1 b 3 Q 7 U 2 V j d G l v b j E v T G F r Z U N v d W 5 0 e S 9 B d X R v U m V t b 3 Z l Z E N v b H V t b n M x L n t Q c m 9 q Z W N 0 I E 5 h b W U s M 3 0 m c X V v d D s s J n F 1 b 3 Q 7 U 2 V j d G l v b j E v T G F r Z U N v d W 5 0 e S 9 B d X R v U m V t b 3 Z l Z E N v b H V t b n M x L n t Q c m 9 q Z W N 0 I E x p b W l 0 c y w 0 f S Z x d W 9 0 O y w m c X V v d D t T Z W N 0 a W 9 u M S 9 M Y W t l Q 2 9 1 b n R 5 L 0 F 1 d G 9 S Z W 1 v d m V k Q 2 9 s d W 1 u c z E u e 0 N s Y X N z a W Z p Y 2 F 0 a W 9 u L D V 9 J n F 1 b 3 Q 7 L C Z x d W 9 0 O 1 N l Y 3 R p b 2 4 x L 0 x h a 2 V D b 3 V u d H k v Q X V 0 b 1 J l b W 9 2 Z W R D b 2 x 1 b W 5 z M S 5 7 U H J v a m V j d C B U e X B l L D Z 9 J n F 1 b 3 Q 7 L C Z x d W 9 0 O 1 N l Y 3 R p b 2 4 x L 0 x h a 2 V D b 3 V u d H k v Q X V 0 b 1 J l b W 9 2 Z W R D b 2 x 1 b W 5 z M S 5 7 S W 5 j b H V k Z W Q g a W 4 g V E l Q P y w 3 f S Z x d W 9 0 O y w m c X V v d D t T Z W N 0 a W 9 u M S 9 M Y W t l Q 2 9 1 b n R 5 L 0 F 1 d G 9 S Z W 1 v d m V k Q 2 9 s d W 1 u c z E u e 0 N v d W 5 0 e S B D S U U s O H 0 m c X V v d D s s J n F 1 b 3 Q 7 U 2 V j d G l v b j E v T G F r Z U N v d W 5 0 e S 9 B d X R v U m V t b 3 Z l Z E N v b H V t b n M x L n t D a X R 5 I E N J R S w 5 f S Z x d W 9 0 O y w m c X V v d D t T Z W N 0 a W 9 u M S 9 M Y W t l Q 2 9 1 b n R 5 L 0 F 1 d G 9 S Z W 1 v d m V k Q 2 9 s d W 1 u c z E u e 0 Z Z I D I z L T I 0 L D E w f S Z x d W 9 0 O y w m c X V v d D t T Z W N 0 a W 9 u M S 9 M Y W t l Q 2 9 1 b n R 5 L 0 F 1 d G 9 S Z W 1 v d m V k Q 2 9 s d W 1 u c z E u e 0 Z Z I D I z L T I 0 I F B o Y X N l L D E x f S Z x d W 9 0 O y w m c X V v d D t T Z W N 0 a W 9 u M S 9 M Y W t l Q 2 9 1 b n R 5 L 0 F 1 d G 9 S Z W 1 v d m V k Q 2 9 s d W 1 u c z E u e 0 Z Z I D I 0 L T I 1 L D E y f S Z x d W 9 0 O y w m c X V v d D t T Z W N 0 a W 9 u M S 9 M Y W t l Q 2 9 1 b n R 5 L 0 F 1 d G 9 S Z W 1 v d m V k Q 2 9 s d W 1 u c z E u e 0 Z Z I D I 0 L T I 1 I F B o Y X N l L D E z f S Z x d W 9 0 O y w m c X V v d D t T Z W N 0 a W 9 u M S 9 M Y W t l Q 2 9 1 b n R 5 L 0 F 1 d G 9 S Z W 1 v d m V k Q 2 9 s d W 1 u c z E u e 0 Z Z I D I 1 L T I 2 L D E 0 f S Z x d W 9 0 O y w m c X V v d D t T Z W N 0 a W 9 u M S 9 M Y W t l Q 2 9 1 b n R 5 L 0 F 1 d G 9 S Z W 1 v d m V k Q 2 9 s d W 1 u c z E u e 0 Z Z I D I 1 L T I 2 I F B o Y X N l L D E 1 f S Z x d W 9 0 O y w m c X V v d D t T Z W N 0 a W 9 u M S 9 M Y W t l Q 2 9 1 b n R 5 L 0 F 1 d G 9 S Z W 1 v d m V k Q 2 9 s d W 1 u c z E u e 0 Z Z I D I 2 L T I 3 L D E 2 f S Z x d W 9 0 O y w m c X V v d D t T Z W N 0 a W 9 u M S 9 M Y W t l Q 2 9 1 b n R 5 L 0 F 1 d G 9 S Z W 1 v d m V k Q 2 9 s d W 1 u c z E u e 0 Z Z I D I 2 L T I 3 I F B o Y X N l L D E 3 f S Z x d W 9 0 O y w m c X V v d D t T Z W N 0 a W 9 u M S 9 M Y W t l Q 2 9 1 b n R 5 L 0 F 1 d G 9 S Z W 1 v d m V k Q 2 9 s d W 1 u c z E u e 0 Z Z I D I 3 L T I 4 L D E 4 f S Z x d W 9 0 O y w m c X V v d D t T Z W N 0 a W 9 u M S 9 M Y W t l Q 2 9 1 b n R 5 L 0 F 1 d G 9 S Z W 1 v d m V k Q 2 9 s d W 1 u c z E u e 0 Z Z I D I 3 L T I 4 I F B o Y X N l L D E 5 f S Z x d W 9 0 O y w m c X V v d D t T Z W N 0 a W 9 u M S 9 M Y W t l Q 2 9 1 b n R 5 L 0 F 1 d G 9 S Z W 1 v d m V k Q 2 9 s d W 1 u c z E u e 1 R v d G F s I E N v c 3 Q s M j B 9 J n F 1 b 3 Q 7 L C Z x d W 9 0 O 1 N l Y 3 R p b 2 4 x L 0 x h a 2 V D b 3 V u d H k v Q X V 0 b 1 J l b W 9 2 Z W R D b 2 x 1 b W 5 z M S 5 7 U 2 9 1 c m N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T G F r Z U N v d W 5 0 e S 9 B d X R v U m V t b 3 Z l Z E N v b H V t b n M x L n t V b m l x d W U g S W R l b n R p Z m l l c i w w f S Z x d W 9 0 O y w m c X V v d D t T Z W N 0 a W 9 u M S 9 M Y W t l Q 2 9 1 b n R 5 L 0 F 1 d G 9 S Z W 1 v d m V k Q 2 9 s d W 1 u c z E u e 1 B v b G l j e S B P d 2 5 l c i w x f S Z x d W 9 0 O y w m c X V v d D t T Z W N 0 a W 9 u M S 9 M Y W t l Q 2 9 1 b n R 5 L 0 F 1 d G 9 S Z W 1 v d m V k Q 2 9 s d W 1 u c z E u e 0 x v Y 2 F s I F B y b 2 p l Y 3 Q g S U Q s M n 0 m c X V v d D s s J n F 1 b 3 Q 7 U 2 V j d G l v b j E v T G F r Z U N v d W 5 0 e S 9 B d X R v U m V t b 3 Z l Z E N v b H V t b n M x L n t Q c m 9 q Z W N 0 I E 5 h b W U s M 3 0 m c X V v d D s s J n F 1 b 3 Q 7 U 2 V j d G l v b j E v T G F r Z U N v d W 5 0 e S 9 B d X R v U m V t b 3 Z l Z E N v b H V t b n M x L n t Q c m 9 q Z W N 0 I E x p b W l 0 c y w 0 f S Z x d W 9 0 O y w m c X V v d D t T Z W N 0 a W 9 u M S 9 M Y W t l Q 2 9 1 b n R 5 L 0 F 1 d G 9 S Z W 1 v d m V k Q 2 9 s d W 1 u c z E u e 0 N s Y X N z a W Z p Y 2 F 0 a W 9 u L D V 9 J n F 1 b 3 Q 7 L C Z x d W 9 0 O 1 N l Y 3 R p b 2 4 x L 0 x h a 2 V D b 3 V u d H k v Q X V 0 b 1 J l b W 9 2 Z W R D b 2 x 1 b W 5 z M S 5 7 U H J v a m V j d C B U e X B l L D Z 9 J n F 1 b 3 Q 7 L C Z x d W 9 0 O 1 N l Y 3 R p b 2 4 x L 0 x h a 2 V D b 3 V u d H k v Q X V 0 b 1 J l b W 9 2 Z W R D b 2 x 1 b W 5 z M S 5 7 S W 5 j b H V k Z W Q g a W 4 g V E l Q P y w 3 f S Z x d W 9 0 O y w m c X V v d D t T Z W N 0 a W 9 u M S 9 M Y W t l Q 2 9 1 b n R 5 L 0 F 1 d G 9 S Z W 1 v d m V k Q 2 9 s d W 1 u c z E u e 0 N v d W 5 0 e S B D S U U s O H 0 m c X V v d D s s J n F 1 b 3 Q 7 U 2 V j d G l v b j E v T G F r Z U N v d W 5 0 e S 9 B d X R v U m V t b 3 Z l Z E N v b H V t b n M x L n t D a X R 5 I E N J R S w 5 f S Z x d W 9 0 O y w m c X V v d D t T Z W N 0 a W 9 u M S 9 M Y W t l Q 2 9 1 b n R 5 L 0 F 1 d G 9 S Z W 1 v d m V k Q 2 9 s d W 1 u c z E u e 0 Z Z I D I z L T I 0 L D E w f S Z x d W 9 0 O y w m c X V v d D t T Z W N 0 a W 9 u M S 9 M Y W t l Q 2 9 1 b n R 5 L 0 F 1 d G 9 S Z W 1 v d m V k Q 2 9 s d W 1 u c z E u e 0 Z Z I D I z L T I 0 I F B o Y X N l L D E x f S Z x d W 9 0 O y w m c X V v d D t T Z W N 0 a W 9 u M S 9 M Y W t l Q 2 9 1 b n R 5 L 0 F 1 d G 9 S Z W 1 v d m V k Q 2 9 s d W 1 u c z E u e 0 Z Z I D I 0 L T I 1 L D E y f S Z x d W 9 0 O y w m c X V v d D t T Z W N 0 a W 9 u M S 9 M Y W t l Q 2 9 1 b n R 5 L 0 F 1 d G 9 S Z W 1 v d m V k Q 2 9 s d W 1 u c z E u e 0 Z Z I D I 0 L T I 1 I F B o Y X N l L D E z f S Z x d W 9 0 O y w m c X V v d D t T Z W N 0 a W 9 u M S 9 M Y W t l Q 2 9 1 b n R 5 L 0 F 1 d G 9 S Z W 1 v d m V k Q 2 9 s d W 1 u c z E u e 0 Z Z I D I 1 L T I 2 L D E 0 f S Z x d W 9 0 O y w m c X V v d D t T Z W N 0 a W 9 u M S 9 M Y W t l Q 2 9 1 b n R 5 L 0 F 1 d G 9 S Z W 1 v d m V k Q 2 9 s d W 1 u c z E u e 0 Z Z I D I 1 L T I 2 I F B o Y X N l L D E 1 f S Z x d W 9 0 O y w m c X V v d D t T Z W N 0 a W 9 u M S 9 M Y W t l Q 2 9 1 b n R 5 L 0 F 1 d G 9 S Z W 1 v d m V k Q 2 9 s d W 1 u c z E u e 0 Z Z I D I 2 L T I 3 L D E 2 f S Z x d W 9 0 O y w m c X V v d D t T Z W N 0 a W 9 u M S 9 M Y W t l Q 2 9 1 b n R 5 L 0 F 1 d G 9 S Z W 1 v d m V k Q 2 9 s d W 1 u c z E u e 0 Z Z I D I 2 L T I 3 I F B o Y X N l L D E 3 f S Z x d W 9 0 O y w m c X V v d D t T Z W N 0 a W 9 u M S 9 M Y W t l Q 2 9 1 b n R 5 L 0 F 1 d G 9 S Z W 1 v d m V k Q 2 9 s d W 1 u c z E u e 0 Z Z I D I 3 L T I 4 L D E 4 f S Z x d W 9 0 O y w m c X V v d D t T Z W N 0 a W 9 u M S 9 M Y W t l Q 2 9 1 b n R 5 L 0 F 1 d G 9 S Z W 1 v d m V k Q 2 9 s d W 1 u c z E u e 0 Z Z I D I 3 L T I 4 I F B o Y X N l L D E 5 f S Z x d W 9 0 O y w m c X V v d D t T Z W N 0 a W 9 u M S 9 M Y W t l Q 2 9 1 b n R 5 L 0 F 1 d G 9 S Z W 1 v d m V k Q 2 9 s d W 1 u c z E u e 1 R v d G F s I E N v c 3 Q s M j B 9 J n F 1 b 3 Q 7 L C Z x d W 9 0 O 1 N l Y 3 R p b 2 4 x L 0 x h a 2 V D b 3 V u d H k v Q X V 0 b 1 J l b W 9 2 Z W R D b 2 x 1 b W 5 z M S 5 7 U 2 9 1 c m N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F r Z U N v d W 5 0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t l Q 2 9 1 b n R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l s Z H d v b 2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m Y j A 2 M m M 4 M y 0 0 M j M 1 L T R j M T c t Y j Q z N y 1 h N T Y w N 2 I 0 M G J k Z T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d p b G R 3 b 2 9 k X z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V b m l x d W U g S W R l b n R p Z m l l c i Z x d W 9 0 O y w m c X V v d D t Q b 2 x p Y 3 k g T 3 d u Z X I m c X V v d D s s J n F 1 b 3 Q 7 T G 9 j Y W w g U H J v a m V j d C B J R C Z x d W 9 0 O y w m c X V v d D t Q c m 9 q Z W N 0 I E 5 h b W U m c X V v d D s s J n F 1 b 3 Q 7 U H J v a m V j d C B M a W 1 p d H M m c X V v d D s s J n F 1 b 3 Q 7 Q 2 x h c 3 N p Z m l j Y X R p b 2 4 m c X V v d D s s J n F 1 b 3 Q 7 U H J v a m V j d C B U e X B l J n F 1 b 3 Q 7 L C Z x d W 9 0 O 0 l u Y 2 x 1 Z G V k I G l u I F R J U D 8 m c X V v d D s s J n F 1 b 3 Q 7 Q 2 9 1 b n R 5 I E N J R S Z x d W 9 0 O y w m c X V v d D t D a X R 5 I E N J R S Z x d W 9 0 O y w m c X V v d D t G W S A y M y 0 y N C Z x d W 9 0 O y w m c X V v d D t G W S A y M y 0 y N C B Q a G F z Z S Z x d W 9 0 O y w m c X V v d D t G W S A y N C 0 y N S Z x d W 9 0 O y w m c X V v d D t G W S A y N C 0 y N S B Q a G F z Z S Z x d W 9 0 O y w m c X V v d D t G W S A y N S 0 y N i Z x d W 9 0 O y w m c X V v d D t G W S A y N S 0 y N i B Q a G F z Z S Z x d W 9 0 O y w m c X V v d D t G W S A y N i 0 y N y Z x d W 9 0 O y w m c X V v d D t G W S A y N i 0 y N y B Q a G F z Z S Z x d W 9 0 O y w m c X V v d D t G W S A y N y 0 y O C Z x d W 9 0 O y w m c X V v d D t G W S A y N y 0 y O C B Q a G F z Z S Z x d W 9 0 O y w m c X V v d D t U b 3 R h b C B D b 3 N 0 J n F 1 b 3 Q 7 L C Z x d W 9 0 O 1 N v d X J j Z S Z x d W 9 0 O 1 0 i I C 8 + P E V u d H J 5 I F R 5 c G U 9 I k Z p b G x D b 2 x 1 b W 5 U e X B l c y I g V m F s d W U 9 I n N B Q V l B Q U F Z Q U F B W U d C Z 0 1 H Q X d Z R E J n T U d B d 1 l E Q U E 9 P S I g L z 4 8 R W 5 0 c n k g V H l w Z T 0 i R m l s b E x h c 3 R V c G R h d G V k I i B W Y W x 1 Z T 0 i Z D I w M j Q t M D M t M j h U M T Y 6 M z c 6 M T Q u M D Q 3 M D A z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d p b G R 3 b 2 9 k L 0 F 1 d G 9 S Z W 1 v d m V k Q 2 9 s d W 1 u c z E u e 1 V u a X F 1 Z S B J Z G V u d G l m a W V y L D B 9 J n F 1 b 3 Q 7 L C Z x d W 9 0 O 1 N l Y 3 R p b 2 4 x L 1 d p b G R 3 b 2 9 k L 0 F 1 d G 9 S Z W 1 v d m V k Q 2 9 s d W 1 u c z E u e 1 B v b G l j e S B P d 2 5 l c i w x f S Z x d W 9 0 O y w m c X V v d D t T Z W N 0 a W 9 u M S 9 X a W x k d 2 9 v Z C 9 B d X R v U m V t b 3 Z l Z E N v b H V t b n M x L n t M b 2 N h b C B Q c m 9 q Z W N 0 I E l E L D J 9 J n F 1 b 3 Q 7 L C Z x d W 9 0 O 1 N l Y 3 R p b 2 4 x L 1 d p b G R 3 b 2 9 k L 0 F 1 d G 9 S Z W 1 v d m V k Q 2 9 s d W 1 u c z E u e 1 B y b 2 p l Y 3 Q g T m F t Z S w z f S Z x d W 9 0 O y w m c X V v d D t T Z W N 0 a W 9 u M S 9 X a W x k d 2 9 v Z C 9 B d X R v U m V t b 3 Z l Z E N v b H V t b n M x L n t Q c m 9 q Z W N 0 I E x p b W l 0 c y w 0 f S Z x d W 9 0 O y w m c X V v d D t T Z W N 0 a W 9 u M S 9 X a W x k d 2 9 v Z C 9 B d X R v U m V t b 3 Z l Z E N v b H V t b n M x L n t D b G F z c 2 l m a W N h d G l v b i w 1 f S Z x d W 9 0 O y w m c X V v d D t T Z W N 0 a W 9 u M S 9 X a W x k d 2 9 v Z C 9 B d X R v U m V t b 3 Z l Z E N v b H V t b n M x L n t Q c m 9 q Z W N 0 I F R 5 c G U s N n 0 m c X V v d D s s J n F 1 b 3 Q 7 U 2 V j d G l v b j E v V 2 l s Z H d v b 2 Q v Q X V 0 b 1 J l b W 9 2 Z W R D b 2 x 1 b W 5 z M S 5 7 S W 5 j b H V k Z W Q g a W 4 g V E l Q P y w 3 f S Z x d W 9 0 O y w m c X V v d D t T Z W N 0 a W 9 u M S 9 X a W x k d 2 9 v Z C 9 B d X R v U m V t b 3 Z l Z E N v b H V t b n M x L n t D b 3 V u d H k g Q 0 l F L D h 9 J n F 1 b 3 Q 7 L C Z x d W 9 0 O 1 N l Y 3 R p b 2 4 x L 1 d p b G R 3 b 2 9 k L 0 F 1 d G 9 S Z W 1 v d m V k Q 2 9 s d W 1 u c z E u e 0 N p d H k g Q 0 l F L D l 9 J n F 1 b 3 Q 7 L C Z x d W 9 0 O 1 N l Y 3 R p b 2 4 x L 1 d p b G R 3 b 2 9 k L 0 F 1 d G 9 S Z W 1 v d m V k Q 2 9 s d W 1 u c z E u e 0 Z Z I D I z L T I 0 L D E w f S Z x d W 9 0 O y w m c X V v d D t T Z W N 0 a W 9 u M S 9 X a W x k d 2 9 v Z C 9 B d X R v U m V t b 3 Z l Z E N v b H V t b n M x L n t G W S A y M y 0 y N C B Q a G F z Z S w x M X 0 m c X V v d D s s J n F 1 b 3 Q 7 U 2 V j d G l v b j E v V 2 l s Z H d v b 2 Q v Q X V 0 b 1 J l b W 9 2 Z W R D b 2 x 1 b W 5 z M S 5 7 R l k g M j Q t M j U s M T J 9 J n F 1 b 3 Q 7 L C Z x d W 9 0 O 1 N l Y 3 R p b 2 4 x L 1 d p b G R 3 b 2 9 k L 0 F 1 d G 9 S Z W 1 v d m V k Q 2 9 s d W 1 u c z E u e 0 Z Z I D I 0 L T I 1 I F B o Y X N l L D E z f S Z x d W 9 0 O y w m c X V v d D t T Z W N 0 a W 9 u M S 9 X a W x k d 2 9 v Z C 9 B d X R v U m V t b 3 Z l Z E N v b H V t b n M x L n t G W S A y N S 0 y N i w x N H 0 m c X V v d D s s J n F 1 b 3 Q 7 U 2 V j d G l v b j E v V 2 l s Z H d v b 2 Q v Q X V 0 b 1 J l b W 9 2 Z W R D b 2 x 1 b W 5 z M S 5 7 R l k g M j U t M j Y g U G h h c 2 U s M T V 9 J n F 1 b 3 Q 7 L C Z x d W 9 0 O 1 N l Y 3 R p b 2 4 x L 1 d p b G R 3 b 2 9 k L 0 F 1 d G 9 S Z W 1 v d m V k Q 2 9 s d W 1 u c z E u e 0 Z Z I D I 2 L T I 3 L D E 2 f S Z x d W 9 0 O y w m c X V v d D t T Z W N 0 a W 9 u M S 9 X a W x k d 2 9 v Z C 9 B d X R v U m V t b 3 Z l Z E N v b H V t b n M x L n t G W S A y N i 0 y N y B Q a G F z Z S w x N 3 0 m c X V v d D s s J n F 1 b 3 Q 7 U 2 V j d G l v b j E v V 2 l s Z H d v b 2 Q v Q X V 0 b 1 J l b W 9 2 Z W R D b 2 x 1 b W 5 z M S 5 7 R l k g M j c t M j g s M T h 9 J n F 1 b 3 Q 7 L C Z x d W 9 0 O 1 N l Y 3 R p b 2 4 x L 1 d p b G R 3 b 2 9 k L 0 F 1 d G 9 S Z W 1 v d m V k Q 2 9 s d W 1 u c z E u e 0 Z Z I D I 3 L T I 4 I F B o Y X N l L D E 5 f S Z x d W 9 0 O y w m c X V v d D t T Z W N 0 a W 9 u M S 9 X a W x k d 2 9 v Z C 9 B d X R v U m V t b 3 Z l Z E N v b H V t b n M x L n t U b 3 R h b C B D b 3 N 0 L D I w f S Z x d W 9 0 O y w m c X V v d D t T Z W N 0 a W 9 u M S 9 X a W x k d 2 9 v Z C 9 B d X R v U m V t b 3 Z l Z E N v b H V t b n M x L n t T b 3 V y Y 2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X a W x k d 2 9 v Z C 9 B d X R v U m V t b 3 Z l Z E N v b H V t b n M x L n t V b m l x d W U g S W R l b n R p Z m l l c i w w f S Z x d W 9 0 O y w m c X V v d D t T Z W N 0 a W 9 u M S 9 X a W x k d 2 9 v Z C 9 B d X R v U m V t b 3 Z l Z E N v b H V t b n M x L n t Q b 2 x p Y 3 k g T 3 d u Z X I s M X 0 m c X V v d D s s J n F 1 b 3 Q 7 U 2 V j d G l v b j E v V 2 l s Z H d v b 2 Q v Q X V 0 b 1 J l b W 9 2 Z W R D b 2 x 1 b W 5 z M S 5 7 T G 9 j Y W w g U H J v a m V j d C B J R C w y f S Z x d W 9 0 O y w m c X V v d D t T Z W N 0 a W 9 u M S 9 X a W x k d 2 9 v Z C 9 B d X R v U m V t b 3 Z l Z E N v b H V t b n M x L n t Q c m 9 q Z W N 0 I E 5 h b W U s M 3 0 m c X V v d D s s J n F 1 b 3 Q 7 U 2 V j d G l v b j E v V 2 l s Z H d v b 2 Q v Q X V 0 b 1 J l b W 9 2 Z W R D b 2 x 1 b W 5 z M S 5 7 U H J v a m V j d C B M a W 1 p d H M s N H 0 m c X V v d D s s J n F 1 b 3 Q 7 U 2 V j d G l v b j E v V 2 l s Z H d v b 2 Q v Q X V 0 b 1 J l b W 9 2 Z W R D b 2 x 1 b W 5 z M S 5 7 Q 2 x h c 3 N p Z m l j Y X R p b 2 4 s N X 0 m c X V v d D s s J n F 1 b 3 Q 7 U 2 V j d G l v b j E v V 2 l s Z H d v b 2 Q v Q X V 0 b 1 J l b W 9 2 Z W R D b 2 x 1 b W 5 z M S 5 7 U H J v a m V j d C B U e X B l L D Z 9 J n F 1 b 3 Q 7 L C Z x d W 9 0 O 1 N l Y 3 R p b 2 4 x L 1 d p b G R 3 b 2 9 k L 0 F 1 d G 9 S Z W 1 v d m V k Q 2 9 s d W 1 u c z E u e 0 l u Y 2 x 1 Z G V k I G l u I F R J U D 8 s N 3 0 m c X V v d D s s J n F 1 b 3 Q 7 U 2 V j d G l v b j E v V 2 l s Z H d v b 2 Q v Q X V 0 b 1 J l b W 9 2 Z W R D b 2 x 1 b W 5 z M S 5 7 Q 2 9 1 b n R 5 I E N J R S w 4 f S Z x d W 9 0 O y w m c X V v d D t T Z W N 0 a W 9 u M S 9 X a W x k d 2 9 v Z C 9 B d X R v U m V t b 3 Z l Z E N v b H V t b n M x L n t D a X R 5 I E N J R S w 5 f S Z x d W 9 0 O y w m c X V v d D t T Z W N 0 a W 9 u M S 9 X a W x k d 2 9 v Z C 9 B d X R v U m V t b 3 Z l Z E N v b H V t b n M x L n t G W S A y M y 0 y N C w x M H 0 m c X V v d D s s J n F 1 b 3 Q 7 U 2 V j d G l v b j E v V 2 l s Z H d v b 2 Q v Q X V 0 b 1 J l b W 9 2 Z W R D b 2 x 1 b W 5 z M S 5 7 R l k g M j M t M j Q g U G h h c 2 U s M T F 9 J n F 1 b 3 Q 7 L C Z x d W 9 0 O 1 N l Y 3 R p b 2 4 x L 1 d p b G R 3 b 2 9 k L 0 F 1 d G 9 S Z W 1 v d m V k Q 2 9 s d W 1 u c z E u e 0 Z Z I D I 0 L T I 1 L D E y f S Z x d W 9 0 O y w m c X V v d D t T Z W N 0 a W 9 u M S 9 X a W x k d 2 9 v Z C 9 B d X R v U m V t b 3 Z l Z E N v b H V t b n M x L n t G W S A y N C 0 y N S B Q a G F z Z S w x M 3 0 m c X V v d D s s J n F 1 b 3 Q 7 U 2 V j d G l v b j E v V 2 l s Z H d v b 2 Q v Q X V 0 b 1 J l b W 9 2 Z W R D b 2 x 1 b W 5 z M S 5 7 R l k g M j U t M j Y s M T R 9 J n F 1 b 3 Q 7 L C Z x d W 9 0 O 1 N l Y 3 R p b 2 4 x L 1 d p b G R 3 b 2 9 k L 0 F 1 d G 9 S Z W 1 v d m V k Q 2 9 s d W 1 u c z E u e 0 Z Z I D I 1 L T I 2 I F B o Y X N l L D E 1 f S Z x d W 9 0 O y w m c X V v d D t T Z W N 0 a W 9 u M S 9 X a W x k d 2 9 v Z C 9 B d X R v U m V t b 3 Z l Z E N v b H V t b n M x L n t G W S A y N i 0 y N y w x N n 0 m c X V v d D s s J n F 1 b 3 Q 7 U 2 V j d G l v b j E v V 2 l s Z H d v b 2 Q v Q X V 0 b 1 J l b W 9 2 Z W R D b 2 x 1 b W 5 z M S 5 7 R l k g M j Y t M j c g U G h h c 2 U s M T d 9 J n F 1 b 3 Q 7 L C Z x d W 9 0 O 1 N l Y 3 R p b 2 4 x L 1 d p b G R 3 b 2 9 k L 0 F 1 d G 9 S Z W 1 v d m V k Q 2 9 s d W 1 u c z E u e 0 Z Z I D I 3 L T I 4 L D E 4 f S Z x d W 9 0 O y w m c X V v d D t T Z W N 0 a W 9 u M S 9 X a W x k d 2 9 v Z C 9 B d X R v U m V t b 3 Z l Z E N v b H V t b n M x L n t G W S A y N y 0 y O C B Q a G F z Z S w x O X 0 m c X V v d D s s J n F 1 b 3 Q 7 U 2 V j d G l v b j E v V 2 l s Z H d v b 2 Q v Q X V 0 b 1 J l b W 9 2 Z W R D b 2 x 1 b W 5 z M S 5 7 V G 9 0 Y W w g Q 2 9 z d C w y M H 0 m c X V v d D s s J n F 1 b 3 Q 7 U 2 V j d G l v b j E v V 2 l s Z H d v b 2 Q v Q X V 0 b 1 J l b W 9 2 Z W R D b 2 x 1 b W 5 z M S 5 7 U 2 9 1 c m N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2 l s Z H d v b 2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l s Z H d v b 2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W F 0 a W x s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Y x N D Q 3 N D g 0 L T d l N G Q t N D M 5 N y 0 4 N G Z k L T E 5 O G F i Y T Q 5 N m U 4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W 1 h d G l s b G F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V u a X F 1 Z S B J Z G V u d G l m a W V y J n F 1 b 3 Q 7 L C Z x d W 9 0 O 1 B v b G l j e S B P d 2 5 l c i Z x d W 9 0 O y w m c X V v d D t M b 2 N h b C B Q c m 9 q Z W N 0 I E l E J n F 1 b 3 Q 7 L C Z x d W 9 0 O 1 B y b 2 p l Y 3 Q g T m F t Z S Z x d W 9 0 O y w m c X V v d D t Q c m 9 q Z W N 0 I E x p b W l 0 c y Z x d W 9 0 O y w m c X V v d D t D b G F z c 2 l m a W N h d G l v b i Z x d W 9 0 O y w m c X V v d D t Q c m 9 q Z W N 0 I F R 5 c G U m c X V v d D s s J n F 1 b 3 Q 7 S W 5 j b H V k Z W Q g a W 4 g V E l Q P y Z x d W 9 0 O y w m c X V v d D t D b 3 V u d H k g Q 0 l F J n F 1 b 3 Q 7 L C Z x d W 9 0 O 0 N p d H k g Q 0 l F J n F 1 b 3 Q 7 L C Z x d W 9 0 O 0 Z Z I D I z L T I 0 J n F 1 b 3 Q 7 L C Z x d W 9 0 O 0 Z Z I D I z L T I 0 I F B o Y X N l J n F 1 b 3 Q 7 L C Z x d W 9 0 O 0 Z Z I D I 0 L T I 1 J n F 1 b 3 Q 7 L C Z x d W 9 0 O 0 Z Z I D I 0 L T I 1 I F B o Y X N l J n F 1 b 3 Q 7 L C Z x d W 9 0 O 0 Z Z I D I 1 L T I 2 J n F 1 b 3 Q 7 L C Z x d W 9 0 O 0 Z Z I D I 1 L T I 2 I F B o Y X N l J n F 1 b 3 Q 7 L C Z x d W 9 0 O 0 Z Z I D I 2 L T I 3 J n F 1 b 3 Q 7 L C Z x d W 9 0 O 0 Z Z I D I 2 L T I 3 I F B o Y X N l J n F 1 b 3 Q 7 L C Z x d W 9 0 O 0 Z Z I D I 3 L T I 4 J n F 1 b 3 Q 7 L C Z x d W 9 0 O 0 Z Z I D I 3 L T I 4 I F B o Y X N l J n F 1 b 3 Q 7 L C Z x d W 9 0 O 1 R v d G F s I E N v c 3 Q m c X V v d D s s J n F 1 b 3 Q 7 U 2 9 1 c m N l J n F 1 b 3 Q 7 X S I g L z 4 8 R W 5 0 c n k g V H l w Z T 0 i R m l s b E N v b H V t b l R 5 c G V z I i B W Y W x 1 Z T 0 i c 0 F B W U d C Z 1 l H Q m d Z R 0 J n T U d B d 1 l E Q m d N R 0 F 3 W U R C Z z 0 9 I i A v P j x F b n R y e S B U e X B l P S J G a W x s T G F z d F V w Z G F 0 Z W Q i I F Z h b H V l P S J k M j A y N C 0 w M y 0 y O F Q x N j o z N z o x N C 4 w M T E 4 N D E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W 1 h d G l s b G E v Q X V 0 b 1 J l b W 9 2 Z W R D b 2 x 1 b W 5 z M S 5 7 V W 5 p c X V l I E l k Z W 5 0 a W Z p Z X I s M H 0 m c X V v d D s s J n F 1 b 3 Q 7 U 2 V j d G l v b j E v V W 1 h d G l s b G E v Q X V 0 b 1 J l b W 9 2 Z W R D b 2 x 1 b W 5 z M S 5 7 U G 9 s a W N 5 I E 9 3 b m V y L D F 9 J n F 1 b 3 Q 7 L C Z x d W 9 0 O 1 N l Y 3 R p b 2 4 x L 1 V t Y X R p b G x h L 0 F 1 d G 9 S Z W 1 v d m V k Q 2 9 s d W 1 u c z E u e 0 x v Y 2 F s I F B y b 2 p l Y 3 Q g S U Q s M n 0 m c X V v d D s s J n F 1 b 3 Q 7 U 2 V j d G l v b j E v V W 1 h d G l s b G E v Q X V 0 b 1 J l b W 9 2 Z W R D b 2 x 1 b W 5 z M S 5 7 U H J v a m V j d C B O Y W 1 l L D N 9 J n F 1 b 3 Q 7 L C Z x d W 9 0 O 1 N l Y 3 R p b 2 4 x L 1 V t Y X R p b G x h L 0 F 1 d G 9 S Z W 1 v d m V k Q 2 9 s d W 1 u c z E u e 1 B y b 2 p l Y 3 Q g T G l t a X R z L D R 9 J n F 1 b 3 Q 7 L C Z x d W 9 0 O 1 N l Y 3 R p b 2 4 x L 1 V t Y X R p b G x h L 0 F 1 d G 9 S Z W 1 v d m V k Q 2 9 s d W 1 u c z E u e 0 N s Y X N z a W Z p Y 2 F 0 a W 9 u L D V 9 J n F 1 b 3 Q 7 L C Z x d W 9 0 O 1 N l Y 3 R p b 2 4 x L 1 V t Y X R p b G x h L 0 F 1 d G 9 S Z W 1 v d m V k Q 2 9 s d W 1 u c z E u e 1 B y b 2 p l Y 3 Q g V H l w Z S w 2 f S Z x d W 9 0 O y w m c X V v d D t T Z W N 0 a W 9 u M S 9 V b W F 0 a W x s Y S 9 B d X R v U m V t b 3 Z l Z E N v b H V t b n M x L n t J b m N s d W R l Z C B p b i B U S V A / L D d 9 J n F 1 b 3 Q 7 L C Z x d W 9 0 O 1 N l Y 3 R p b 2 4 x L 1 V t Y X R p b G x h L 0 F 1 d G 9 S Z W 1 v d m V k Q 2 9 s d W 1 u c z E u e 0 N v d W 5 0 e S B D S U U s O H 0 m c X V v d D s s J n F 1 b 3 Q 7 U 2 V j d G l v b j E v V W 1 h d G l s b G E v Q X V 0 b 1 J l b W 9 2 Z W R D b 2 x 1 b W 5 z M S 5 7 Q 2 l 0 e S B D S U U s O X 0 m c X V v d D s s J n F 1 b 3 Q 7 U 2 V j d G l v b j E v V W 1 h d G l s b G E v Q X V 0 b 1 J l b W 9 2 Z W R D b 2 x 1 b W 5 z M S 5 7 R l k g M j M t M j Q s M T B 9 J n F 1 b 3 Q 7 L C Z x d W 9 0 O 1 N l Y 3 R p b 2 4 x L 1 V t Y X R p b G x h L 0 F 1 d G 9 S Z W 1 v d m V k Q 2 9 s d W 1 u c z E u e 0 Z Z I D I z L T I 0 I F B o Y X N l L D E x f S Z x d W 9 0 O y w m c X V v d D t T Z W N 0 a W 9 u M S 9 V b W F 0 a W x s Y S 9 B d X R v U m V t b 3 Z l Z E N v b H V t b n M x L n t G W S A y N C 0 y N S w x M n 0 m c X V v d D s s J n F 1 b 3 Q 7 U 2 V j d G l v b j E v V W 1 h d G l s b G E v Q X V 0 b 1 J l b W 9 2 Z W R D b 2 x 1 b W 5 z M S 5 7 R l k g M j Q t M j U g U G h h c 2 U s M T N 9 J n F 1 b 3 Q 7 L C Z x d W 9 0 O 1 N l Y 3 R p b 2 4 x L 1 V t Y X R p b G x h L 0 F 1 d G 9 S Z W 1 v d m V k Q 2 9 s d W 1 u c z E u e 0 Z Z I D I 1 L T I 2 L D E 0 f S Z x d W 9 0 O y w m c X V v d D t T Z W N 0 a W 9 u M S 9 V b W F 0 a W x s Y S 9 B d X R v U m V t b 3 Z l Z E N v b H V t b n M x L n t G W S A y N S 0 y N i B Q a G F z Z S w x N X 0 m c X V v d D s s J n F 1 b 3 Q 7 U 2 V j d G l v b j E v V W 1 h d G l s b G E v Q X V 0 b 1 J l b W 9 2 Z W R D b 2 x 1 b W 5 z M S 5 7 R l k g M j Y t M j c s M T Z 9 J n F 1 b 3 Q 7 L C Z x d W 9 0 O 1 N l Y 3 R p b 2 4 x L 1 V t Y X R p b G x h L 0 F 1 d G 9 S Z W 1 v d m V k Q 2 9 s d W 1 u c z E u e 0 Z Z I D I 2 L T I 3 I F B o Y X N l L D E 3 f S Z x d W 9 0 O y w m c X V v d D t T Z W N 0 a W 9 u M S 9 V b W F 0 a W x s Y S 9 B d X R v U m V t b 3 Z l Z E N v b H V t b n M x L n t G W S A y N y 0 y O C w x O H 0 m c X V v d D s s J n F 1 b 3 Q 7 U 2 V j d G l v b j E v V W 1 h d G l s b G E v Q X V 0 b 1 J l b W 9 2 Z W R D b 2 x 1 b W 5 z M S 5 7 R l k g M j c t M j g g U G h h c 2 U s M T l 9 J n F 1 b 3 Q 7 L C Z x d W 9 0 O 1 N l Y 3 R p b 2 4 x L 1 V t Y X R p b G x h L 0 F 1 d G 9 S Z W 1 v d m V k Q 2 9 s d W 1 u c z E u e 1 R v d G F s I E N v c 3 Q s M j B 9 J n F 1 b 3 Q 7 L C Z x d W 9 0 O 1 N l Y 3 R p b 2 4 x L 1 V t Y X R p b G x h L 0 F 1 d G 9 S Z W 1 v d m V k Q 2 9 s d W 1 u c z E u e 1 N v d X J j Z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V t Y X R p b G x h L 0 F 1 d G 9 S Z W 1 v d m V k Q 2 9 s d W 1 u c z E u e 1 V u a X F 1 Z S B J Z G V u d G l m a W V y L D B 9 J n F 1 b 3 Q 7 L C Z x d W 9 0 O 1 N l Y 3 R p b 2 4 x L 1 V t Y X R p b G x h L 0 F 1 d G 9 S Z W 1 v d m V k Q 2 9 s d W 1 u c z E u e 1 B v b G l j e S B P d 2 5 l c i w x f S Z x d W 9 0 O y w m c X V v d D t T Z W N 0 a W 9 u M S 9 V b W F 0 a W x s Y S 9 B d X R v U m V t b 3 Z l Z E N v b H V t b n M x L n t M b 2 N h b C B Q c m 9 q Z W N 0 I E l E L D J 9 J n F 1 b 3 Q 7 L C Z x d W 9 0 O 1 N l Y 3 R p b 2 4 x L 1 V t Y X R p b G x h L 0 F 1 d G 9 S Z W 1 v d m V k Q 2 9 s d W 1 u c z E u e 1 B y b 2 p l Y 3 Q g T m F t Z S w z f S Z x d W 9 0 O y w m c X V v d D t T Z W N 0 a W 9 u M S 9 V b W F 0 a W x s Y S 9 B d X R v U m V t b 3 Z l Z E N v b H V t b n M x L n t Q c m 9 q Z W N 0 I E x p b W l 0 c y w 0 f S Z x d W 9 0 O y w m c X V v d D t T Z W N 0 a W 9 u M S 9 V b W F 0 a W x s Y S 9 B d X R v U m V t b 3 Z l Z E N v b H V t b n M x L n t D b G F z c 2 l m a W N h d G l v b i w 1 f S Z x d W 9 0 O y w m c X V v d D t T Z W N 0 a W 9 u M S 9 V b W F 0 a W x s Y S 9 B d X R v U m V t b 3 Z l Z E N v b H V t b n M x L n t Q c m 9 q Z W N 0 I F R 5 c G U s N n 0 m c X V v d D s s J n F 1 b 3 Q 7 U 2 V j d G l v b j E v V W 1 h d G l s b G E v Q X V 0 b 1 J l b W 9 2 Z W R D b 2 x 1 b W 5 z M S 5 7 S W 5 j b H V k Z W Q g a W 4 g V E l Q P y w 3 f S Z x d W 9 0 O y w m c X V v d D t T Z W N 0 a W 9 u M S 9 V b W F 0 a W x s Y S 9 B d X R v U m V t b 3 Z l Z E N v b H V t b n M x L n t D b 3 V u d H k g Q 0 l F L D h 9 J n F 1 b 3 Q 7 L C Z x d W 9 0 O 1 N l Y 3 R p b 2 4 x L 1 V t Y X R p b G x h L 0 F 1 d G 9 S Z W 1 v d m V k Q 2 9 s d W 1 u c z E u e 0 N p d H k g Q 0 l F L D l 9 J n F 1 b 3 Q 7 L C Z x d W 9 0 O 1 N l Y 3 R p b 2 4 x L 1 V t Y X R p b G x h L 0 F 1 d G 9 S Z W 1 v d m V k Q 2 9 s d W 1 u c z E u e 0 Z Z I D I z L T I 0 L D E w f S Z x d W 9 0 O y w m c X V v d D t T Z W N 0 a W 9 u M S 9 V b W F 0 a W x s Y S 9 B d X R v U m V t b 3 Z l Z E N v b H V t b n M x L n t G W S A y M y 0 y N C B Q a G F z Z S w x M X 0 m c X V v d D s s J n F 1 b 3 Q 7 U 2 V j d G l v b j E v V W 1 h d G l s b G E v Q X V 0 b 1 J l b W 9 2 Z W R D b 2 x 1 b W 5 z M S 5 7 R l k g M j Q t M j U s M T J 9 J n F 1 b 3 Q 7 L C Z x d W 9 0 O 1 N l Y 3 R p b 2 4 x L 1 V t Y X R p b G x h L 0 F 1 d G 9 S Z W 1 v d m V k Q 2 9 s d W 1 u c z E u e 0 Z Z I D I 0 L T I 1 I F B o Y X N l L D E z f S Z x d W 9 0 O y w m c X V v d D t T Z W N 0 a W 9 u M S 9 V b W F 0 a W x s Y S 9 B d X R v U m V t b 3 Z l Z E N v b H V t b n M x L n t G W S A y N S 0 y N i w x N H 0 m c X V v d D s s J n F 1 b 3 Q 7 U 2 V j d G l v b j E v V W 1 h d G l s b G E v Q X V 0 b 1 J l b W 9 2 Z W R D b 2 x 1 b W 5 z M S 5 7 R l k g M j U t M j Y g U G h h c 2 U s M T V 9 J n F 1 b 3 Q 7 L C Z x d W 9 0 O 1 N l Y 3 R p b 2 4 x L 1 V t Y X R p b G x h L 0 F 1 d G 9 S Z W 1 v d m V k Q 2 9 s d W 1 u c z E u e 0 Z Z I D I 2 L T I 3 L D E 2 f S Z x d W 9 0 O y w m c X V v d D t T Z W N 0 a W 9 u M S 9 V b W F 0 a W x s Y S 9 B d X R v U m V t b 3 Z l Z E N v b H V t b n M x L n t G W S A y N i 0 y N y B Q a G F z Z S w x N 3 0 m c X V v d D s s J n F 1 b 3 Q 7 U 2 V j d G l v b j E v V W 1 h d G l s b G E v Q X V 0 b 1 J l b W 9 2 Z W R D b 2 x 1 b W 5 z M S 5 7 R l k g M j c t M j g s M T h 9 J n F 1 b 3 Q 7 L C Z x d W 9 0 O 1 N l Y 3 R p b 2 4 x L 1 V t Y X R p b G x h L 0 F 1 d G 9 S Z W 1 v d m V k Q 2 9 s d W 1 u c z E u e 0 Z Z I D I 3 L T I 4 I F B o Y X N l L D E 5 f S Z x d W 9 0 O y w m c X V v d D t T Z W N 0 a W 9 u M S 9 V b W F 0 a W x s Y S 9 B d X R v U m V t b 3 Z l Z E N v b H V t b n M x L n t U b 3 R h b C B D b 3 N 0 L D I w f S Z x d W 9 0 O y w m c X V v d D t T Z W N 0 a W 9 u M S 9 V b W F 0 a W x s Y S 9 B d X R v U m V t b 3 Z l Z E N v b H V t b n M x L n t T b 3 V y Y 2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b W F 0 a W x s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W F 0 a W x s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m F y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Y T N m N T B l N S 0 x N j k z L T R k M W E t O G E 1 M S 0 3 M T Q x O T B m N j g 0 M G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d m F y Z X N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V u a X F 1 Z S B J Z G V u d G l m a W V y J n F 1 b 3 Q 7 L C Z x d W 9 0 O 1 B v b G l j e S B P d 2 5 l c i Z x d W 9 0 O y w m c X V v d D t M b 2 N h b C B Q c m 9 q Z W N 0 I E l E J n F 1 b 3 Q 7 L C Z x d W 9 0 O 1 B y b 2 p l Y 3 Q g T m F t Z S Z x d W 9 0 O y w m c X V v d D t Q c m 9 q Z W N 0 I E x p b W l 0 c y Z x d W 9 0 O y w m c X V v d D t D b G F z c 2 l m a W N h d G l v b i Z x d W 9 0 O y w m c X V v d D t Q c m 9 q Z W N 0 I F R 5 c G U m c X V v d D s s J n F 1 b 3 Q 7 S W 5 j b H V k Z W Q g a W 4 g V E l Q P y Z x d W 9 0 O y w m c X V v d D t D b 3 V u d H k g Q 0 l F J n F 1 b 3 Q 7 L C Z x d W 9 0 O 0 N p d H k g Q 0 l F J n F 1 b 3 Q 7 L C Z x d W 9 0 O 0 Z Z I D I z L T I 0 J n F 1 b 3 Q 7 L C Z x d W 9 0 O 0 Z Z I D I z L T I 0 I F B o Y X N l J n F 1 b 3 Q 7 L C Z x d W 9 0 O 0 Z Z I D I 0 L T I 1 J n F 1 b 3 Q 7 L C Z x d W 9 0 O 0 Z Z I D I 0 L T I 1 I F B o Y X N l J n F 1 b 3 Q 7 L C Z x d W 9 0 O 0 Z Z I D I 1 L T I 2 J n F 1 b 3 Q 7 L C Z x d W 9 0 O 0 Z Z I D I 1 L T I 2 I F B o Y X N l J n F 1 b 3 Q 7 L C Z x d W 9 0 O 0 Z Z I D I 2 L T I 3 J n F 1 b 3 Q 7 L C Z x d W 9 0 O 0 Z Z I D I 2 L T I 3 I F B o Y X N l J n F 1 b 3 Q 7 L C Z x d W 9 0 O 0 Z Z I D I 3 L T I 4 J n F 1 b 3 Q 7 L C Z x d W 9 0 O 0 Z Z I D I 3 L T I 4 I F B o Y X N l J n F 1 b 3 Q 7 L C Z x d W 9 0 O 1 R v d G F s I E N v c 3 Q m c X V v d D s s J n F 1 b 3 Q 7 U 2 9 1 c m N l J n F 1 b 3 Q 7 X S I g L z 4 8 R W 5 0 c n k g V H l w Z T 0 i R m l s b E N v b H V t b l R 5 c G V z I i B W Y W x 1 Z T 0 i c 0 F B W U R C Z 1 l H Q m d Z R 0 J n T U d B d 1 l E Q m d N R 0 F 3 W U R C Z z 0 9 I i A v P j x F b n R y e S B U e X B l P S J G a W x s T G F z d F V w Z G F 0 Z W Q i I F Z h b H V l P S J k M j A y N C 0 w M y 0 y O F Q x N j o z N z o x M y 4 5 O T Y 4 N T M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2 Y X J l c y 9 B d X R v U m V t b 3 Z l Z E N v b H V t b n M x L n t V b m l x d W U g S W R l b n R p Z m l l c i w w f S Z x d W 9 0 O y w m c X V v d D t T Z W N 0 a W 9 u M S 9 U Y X Z h c m V z L 0 F 1 d G 9 S Z W 1 v d m V k Q 2 9 s d W 1 u c z E u e 1 B v b G l j e S B P d 2 5 l c i w x f S Z x d W 9 0 O y w m c X V v d D t T Z W N 0 a W 9 u M S 9 U Y X Z h c m V z L 0 F 1 d G 9 S Z W 1 v d m V k Q 2 9 s d W 1 u c z E u e 0 x v Y 2 F s I F B y b 2 p l Y 3 Q g S U Q s M n 0 m c X V v d D s s J n F 1 b 3 Q 7 U 2 V j d G l v b j E v V G F 2 Y X J l c y 9 B d X R v U m V t b 3 Z l Z E N v b H V t b n M x L n t Q c m 9 q Z W N 0 I E 5 h b W U s M 3 0 m c X V v d D s s J n F 1 b 3 Q 7 U 2 V j d G l v b j E v V G F 2 Y X J l c y 9 B d X R v U m V t b 3 Z l Z E N v b H V t b n M x L n t Q c m 9 q Z W N 0 I E x p b W l 0 c y w 0 f S Z x d W 9 0 O y w m c X V v d D t T Z W N 0 a W 9 u M S 9 U Y X Z h c m V z L 0 F 1 d G 9 S Z W 1 v d m V k Q 2 9 s d W 1 u c z E u e 0 N s Y X N z a W Z p Y 2 F 0 a W 9 u L D V 9 J n F 1 b 3 Q 7 L C Z x d W 9 0 O 1 N l Y 3 R p b 2 4 x L 1 R h d m F y Z X M v Q X V 0 b 1 J l b W 9 2 Z W R D b 2 x 1 b W 5 z M S 5 7 U H J v a m V j d C B U e X B l L D Z 9 J n F 1 b 3 Q 7 L C Z x d W 9 0 O 1 N l Y 3 R p b 2 4 x L 1 R h d m F y Z X M v Q X V 0 b 1 J l b W 9 2 Z W R D b 2 x 1 b W 5 z M S 5 7 S W 5 j b H V k Z W Q g a W 4 g V E l Q P y w 3 f S Z x d W 9 0 O y w m c X V v d D t T Z W N 0 a W 9 u M S 9 U Y X Z h c m V z L 0 F 1 d G 9 S Z W 1 v d m V k Q 2 9 s d W 1 u c z E u e 0 N v d W 5 0 e S B D S U U s O H 0 m c X V v d D s s J n F 1 b 3 Q 7 U 2 V j d G l v b j E v V G F 2 Y X J l c y 9 B d X R v U m V t b 3 Z l Z E N v b H V t b n M x L n t D a X R 5 I E N J R S w 5 f S Z x d W 9 0 O y w m c X V v d D t T Z W N 0 a W 9 u M S 9 U Y X Z h c m V z L 0 F 1 d G 9 S Z W 1 v d m V k Q 2 9 s d W 1 u c z E u e 0 Z Z I D I z L T I 0 L D E w f S Z x d W 9 0 O y w m c X V v d D t T Z W N 0 a W 9 u M S 9 U Y X Z h c m V z L 0 F 1 d G 9 S Z W 1 v d m V k Q 2 9 s d W 1 u c z E u e 0 Z Z I D I z L T I 0 I F B o Y X N l L D E x f S Z x d W 9 0 O y w m c X V v d D t T Z W N 0 a W 9 u M S 9 U Y X Z h c m V z L 0 F 1 d G 9 S Z W 1 v d m V k Q 2 9 s d W 1 u c z E u e 0 Z Z I D I 0 L T I 1 L D E y f S Z x d W 9 0 O y w m c X V v d D t T Z W N 0 a W 9 u M S 9 U Y X Z h c m V z L 0 F 1 d G 9 S Z W 1 v d m V k Q 2 9 s d W 1 u c z E u e 0 Z Z I D I 0 L T I 1 I F B o Y X N l L D E z f S Z x d W 9 0 O y w m c X V v d D t T Z W N 0 a W 9 u M S 9 U Y X Z h c m V z L 0 F 1 d G 9 S Z W 1 v d m V k Q 2 9 s d W 1 u c z E u e 0 Z Z I D I 1 L T I 2 L D E 0 f S Z x d W 9 0 O y w m c X V v d D t T Z W N 0 a W 9 u M S 9 U Y X Z h c m V z L 0 F 1 d G 9 S Z W 1 v d m V k Q 2 9 s d W 1 u c z E u e 0 Z Z I D I 1 L T I 2 I F B o Y X N l L D E 1 f S Z x d W 9 0 O y w m c X V v d D t T Z W N 0 a W 9 u M S 9 U Y X Z h c m V z L 0 F 1 d G 9 S Z W 1 v d m V k Q 2 9 s d W 1 u c z E u e 0 Z Z I D I 2 L T I 3 L D E 2 f S Z x d W 9 0 O y w m c X V v d D t T Z W N 0 a W 9 u M S 9 U Y X Z h c m V z L 0 F 1 d G 9 S Z W 1 v d m V k Q 2 9 s d W 1 u c z E u e 0 Z Z I D I 2 L T I 3 I F B o Y X N l L D E 3 f S Z x d W 9 0 O y w m c X V v d D t T Z W N 0 a W 9 u M S 9 U Y X Z h c m V z L 0 F 1 d G 9 S Z W 1 v d m V k Q 2 9 s d W 1 u c z E u e 0 Z Z I D I 3 L T I 4 L D E 4 f S Z x d W 9 0 O y w m c X V v d D t T Z W N 0 a W 9 u M S 9 U Y X Z h c m V z L 0 F 1 d G 9 S Z W 1 v d m V k Q 2 9 s d W 1 u c z E u e 0 Z Z I D I 3 L T I 4 I F B o Y X N l L D E 5 f S Z x d W 9 0 O y w m c X V v d D t T Z W N 0 a W 9 u M S 9 U Y X Z h c m V z L 0 F 1 d G 9 S Z W 1 v d m V k Q 2 9 s d W 1 u c z E u e 1 R v d G F s I E N v c 3 Q s M j B 9 J n F 1 b 3 Q 7 L C Z x d W 9 0 O 1 N l Y 3 R p b 2 4 x L 1 R h d m F y Z X M v Q X V 0 b 1 J l b W 9 2 Z W R D b 2 x 1 b W 5 z M S 5 7 U 2 9 1 c m N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G F 2 Y X J l c y 9 B d X R v U m V t b 3 Z l Z E N v b H V t b n M x L n t V b m l x d W U g S W R l b n R p Z m l l c i w w f S Z x d W 9 0 O y w m c X V v d D t T Z W N 0 a W 9 u M S 9 U Y X Z h c m V z L 0 F 1 d G 9 S Z W 1 v d m V k Q 2 9 s d W 1 u c z E u e 1 B v b G l j e S B P d 2 5 l c i w x f S Z x d W 9 0 O y w m c X V v d D t T Z W N 0 a W 9 u M S 9 U Y X Z h c m V z L 0 F 1 d G 9 S Z W 1 v d m V k Q 2 9 s d W 1 u c z E u e 0 x v Y 2 F s I F B y b 2 p l Y 3 Q g S U Q s M n 0 m c X V v d D s s J n F 1 b 3 Q 7 U 2 V j d G l v b j E v V G F 2 Y X J l c y 9 B d X R v U m V t b 3 Z l Z E N v b H V t b n M x L n t Q c m 9 q Z W N 0 I E 5 h b W U s M 3 0 m c X V v d D s s J n F 1 b 3 Q 7 U 2 V j d G l v b j E v V G F 2 Y X J l c y 9 B d X R v U m V t b 3 Z l Z E N v b H V t b n M x L n t Q c m 9 q Z W N 0 I E x p b W l 0 c y w 0 f S Z x d W 9 0 O y w m c X V v d D t T Z W N 0 a W 9 u M S 9 U Y X Z h c m V z L 0 F 1 d G 9 S Z W 1 v d m V k Q 2 9 s d W 1 u c z E u e 0 N s Y X N z a W Z p Y 2 F 0 a W 9 u L D V 9 J n F 1 b 3 Q 7 L C Z x d W 9 0 O 1 N l Y 3 R p b 2 4 x L 1 R h d m F y Z X M v Q X V 0 b 1 J l b W 9 2 Z W R D b 2 x 1 b W 5 z M S 5 7 U H J v a m V j d C B U e X B l L D Z 9 J n F 1 b 3 Q 7 L C Z x d W 9 0 O 1 N l Y 3 R p b 2 4 x L 1 R h d m F y Z X M v Q X V 0 b 1 J l b W 9 2 Z W R D b 2 x 1 b W 5 z M S 5 7 S W 5 j b H V k Z W Q g a W 4 g V E l Q P y w 3 f S Z x d W 9 0 O y w m c X V v d D t T Z W N 0 a W 9 u M S 9 U Y X Z h c m V z L 0 F 1 d G 9 S Z W 1 v d m V k Q 2 9 s d W 1 u c z E u e 0 N v d W 5 0 e S B D S U U s O H 0 m c X V v d D s s J n F 1 b 3 Q 7 U 2 V j d G l v b j E v V G F 2 Y X J l c y 9 B d X R v U m V t b 3 Z l Z E N v b H V t b n M x L n t D a X R 5 I E N J R S w 5 f S Z x d W 9 0 O y w m c X V v d D t T Z W N 0 a W 9 u M S 9 U Y X Z h c m V z L 0 F 1 d G 9 S Z W 1 v d m V k Q 2 9 s d W 1 u c z E u e 0 Z Z I D I z L T I 0 L D E w f S Z x d W 9 0 O y w m c X V v d D t T Z W N 0 a W 9 u M S 9 U Y X Z h c m V z L 0 F 1 d G 9 S Z W 1 v d m V k Q 2 9 s d W 1 u c z E u e 0 Z Z I D I z L T I 0 I F B o Y X N l L D E x f S Z x d W 9 0 O y w m c X V v d D t T Z W N 0 a W 9 u M S 9 U Y X Z h c m V z L 0 F 1 d G 9 S Z W 1 v d m V k Q 2 9 s d W 1 u c z E u e 0 Z Z I D I 0 L T I 1 L D E y f S Z x d W 9 0 O y w m c X V v d D t T Z W N 0 a W 9 u M S 9 U Y X Z h c m V z L 0 F 1 d G 9 S Z W 1 v d m V k Q 2 9 s d W 1 u c z E u e 0 Z Z I D I 0 L T I 1 I F B o Y X N l L D E z f S Z x d W 9 0 O y w m c X V v d D t T Z W N 0 a W 9 u M S 9 U Y X Z h c m V z L 0 F 1 d G 9 S Z W 1 v d m V k Q 2 9 s d W 1 u c z E u e 0 Z Z I D I 1 L T I 2 L D E 0 f S Z x d W 9 0 O y w m c X V v d D t T Z W N 0 a W 9 u M S 9 U Y X Z h c m V z L 0 F 1 d G 9 S Z W 1 v d m V k Q 2 9 s d W 1 u c z E u e 0 Z Z I D I 1 L T I 2 I F B o Y X N l L D E 1 f S Z x d W 9 0 O y w m c X V v d D t T Z W N 0 a W 9 u M S 9 U Y X Z h c m V z L 0 F 1 d G 9 S Z W 1 v d m V k Q 2 9 s d W 1 u c z E u e 0 Z Z I D I 2 L T I 3 L D E 2 f S Z x d W 9 0 O y w m c X V v d D t T Z W N 0 a W 9 u M S 9 U Y X Z h c m V z L 0 F 1 d G 9 S Z W 1 v d m V k Q 2 9 s d W 1 u c z E u e 0 Z Z I D I 2 L T I 3 I F B o Y X N l L D E 3 f S Z x d W 9 0 O y w m c X V v d D t T Z W N 0 a W 9 u M S 9 U Y X Z h c m V z L 0 F 1 d G 9 S Z W 1 v d m V k Q 2 9 s d W 1 u c z E u e 0 Z Z I D I 3 L T I 4 L D E 4 f S Z x d W 9 0 O y w m c X V v d D t T Z W N 0 a W 9 u M S 9 U Y X Z h c m V z L 0 F 1 d G 9 S Z W 1 v d m V k Q 2 9 s d W 1 u c z E u e 0 Z Z I D I 3 L T I 4 I F B o Y X N l L D E 5 f S Z x d W 9 0 O y w m c X V v d D t T Z W N 0 a W 9 u M S 9 U Y X Z h c m V z L 0 F 1 d G 9 S Z W 1 v d m V k Q 2 9 s d W 1 u c z E u e 1 R v d G F s I E N v c 3 Q s M j B 9 J n F 1 b 3 Q 7 L C Z x d W 9 0 O 1 N l Y 3 R p b 2 4 x L 1 R h d m F y Z X M v Q X V 0 b 1 J l b W 9 2 Z W R D b 2 x 1 b W 5 z M S 5 7 U 2 9 1 c m N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2 Y X J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Z h c m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1 b n R E b 3 J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D E 5 M z Q y Y m U t O G R h Y S 0 0 N 2 M 5 L T l j M j Y t N D g y M m I 4 M W E 2 Y j F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N b 3 V u d E R v c m F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V u a X F 1 Z S B J Z G V u d G l m a W V y J n F 1 b 3 Q 7 L C Z x d W 9 0 O 1 B v b G l j e S B P d 2 5 l c i Z x d W 9 0 O y w m c X V v d D t M b 2 N h b C B Q c m 9 q Z W N 0 I E l E J n F 1 b 3 Q 7 L C Z x d W 9 0 O 1 B y b 2 p l Y 3 Q g T m F t Z S Z x d W 9 0 O y w m c X V v d D t Q c m 9 q Z W N 0 I E x p b W l 0 c y Z x d W 9 0 O y w m c X V v d D t D b G F z c 2 l m a W N h d G l v b i Z x d W 9 0 O y w m c X V v d D t Q c m 9 q Z W N 0 I F R 5 c G U m c X V v d D s s J n F 1 b 3 Q 7 S W 5 j b H V k Z W Q g a W 4 g V E l Q P y Z x d W 9 0 O y w m c X V v d D t D b 3 V u d H k g Q 0 l F J n F 1 b 3 Q 7 L C Z x d W 9 0 O 0 N p d H k g Q 0 l F J n F 1 b 3 Q 7 L C Z x d W 9 0 O 0 Z Z I D I z L T I 0 J n F 1 b 3 Q 7 L C Z x d W 9 0 O 0 Z Z I D I z L T I 0 I F B o Y X N l J n F 1 b 3 Q 7 L C Z x d W 9 0 O 0 Z Z I D I 0 L T I 1 J n F 1 b 3 Q 7 L C Z x d W 9 0 O 0 Z Z I D I 0 L T I 1 I F B o Y X N l J n F 1 b 3 Q 7 L C Z x d W 9 0 O 0 Z Z I D I 1 L T I 2 J n F 1 b 3 Q 7 L C Z x d W 9 0 O 0 Z Z I D I 1 L T I 2 I F B o Y X N l J n F 1 b 3 Q 7 L C Z x d W 9 0 O 0 Z Z I D I 2 L T I 3 J n F 1 b 3 Q 7 L C Z x d W 9 0 O 0 Z Z I D I 2 L T I 3 I F B o Y X N l J n F 1 b 3 Q 7 L C Z x d W 9 0 O 0 Z Z I D I 3 L T I 4 J n F 1 b 3 Q 7 L C Z x d W 9 0 O 0 Z Z I D I 3 L T I 4 I F B o Y X N l J n F 1 b 3 Q 7 L C Z x d W 9 0 O 1 R v d G F s I E N v c 3 Q m c X V v d D s s J n F 1 b 3 Q 7 U 2 9 1 c m N l J n F 1 b 3 Q 7 X S I g L z 4 8 R W 5 0 c n k g V H l w Z T 0 i R m l s b E N v b H V t b l R 5 c G V z I i B W Y W x 1 Z T 0 i c 0 F B W U d C Z 1 l H Q m d Z R 0 J n T U d B d 1 l E Q m d N R 0 F 3 W U R C Z z 0 9 I i A v P j x F b n R y e S B U e X B l P S J G a W x s T G F z d F V w Z G F 0 Z W Q i I F Z h b H V l P S J k M j A y N C 0 w M y 0 y O F Q x N j o z N z o x M y 4 5 O D U 5 M T A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9 1 b n R E b 3 J h L 0 F 1 d G 9 S Z W 1 v d m V k Q 2 9 s d W 1 u c z E u e 1 V u a X F 1 Z S B J Z G V u d G l m a W V y L D B 9 J n F 1 b 3 Q 7 L C Z x d W 9 0 O 1 N l Y 3 R p b 2 4 x L 0 1 v d W 5 0 R G 9 y Y S 9 B d X R v U m V t b 3 Z l Z E N v b H V t b n M x L n t Q b 2 x p Y 3 k g T 3 d u Z X I s M X 0 m c X V v d D s s J n F 1 b 3 Q 7 U 2 V j d G l v b j E v T W 9 1 b n R E b 3 J h L 0 F 1 d G 9 S Z W 1 v d m V k Q 2 9 s d W 1 u c z E u e 0 x v Y 2 F s I F B y b 2 p l Y 3 Q g S U Q s M n 0 m c X V v d D s s J n F 1 b 3 Q 7 U 2 V j d G l v b j E v T W 9 1 b n R E b 3 J h L 0 F 1 d G 9 S Z W 1 v d m V k Q 2 9 s d W 1 u c z E u e 1 B y b 2 p l Y 3 Q g T m F t Z S w z f S Z x d W 9 0 O y w m c X V v d D t T Z W N 0 a W 9 u M S 9 N b 3 V u d E R v c m E v Q X V 0 b 1 J l b W 9 2 Z W R D b 2 x 1 b W 5 z M S 5 7 U H J v a m V j d C B M a W 1 p d H M s N H 0 m c X V v d D s s J n F 1 b 3 Q 7 U 2 V j d G l v b j E v T W 9 1 b n R E b 3 J h L 0 F 1 d G 9 S Z W 1 v d m V k Q 2 9 s d W 1 u c z E u e 0 N s Y X N z a W Z p Y 2 F 0 a W 9 u L D V 9 J n F 1 b 3 Q 7 L C Z x d W 9 0 O 1 N l Y 3 R p b 2 4 x L 0 1 v d W 5 0 R G 9 y Y S 9 B d X R v U m V t b 3 Z l Z E N v b H V t b n M x L n t Q c m 9 q Z W N 0 I F R 5 c G U s N n 0 m c X V v d D s s J n F 1 b 3 Q 7 U 2 V j d G l v b j E v T W 9 1 b n R E b 3 J h L 0 F 1 d G 9 S Z W 1 v d m V k Q 2 9 s d W 1 u c z E u e 0 l u Y 2 x 1 Z G V k I G l u I F R J U D 8 s N 3 0 m c X V v d D s s J n F 1 b 3 Q 7 U 2 V j d G l v b j E v T W 9 1 b n R E b 3 J h L 0 F 1 d G 9 S Z W 1 v d m V k Q 2 9 s d W 1 u c z E u e 0 N v d W 5 0 e S B D S U U s O H 0 m c X V v d D s s J n F 1 b 3 Q 7 U 2 V j d G l v b j E v T W 9 1 b n R E b 3 J h L 0 F 1 d G 9 S Z W 1 v d m V k Q 2 9 s d W 1 u c z E u e 0 N p d H k g Q 0 l F L D l 9 J n F 1 b 3 Q 7 L C Z x d W 9 0 O 1 N l Y 3 R p b 2 4 x L 0 1 v d W 5 0 R G 9 y Y S 9 B d X R v U m V t b 3 Z l Z E N v b H V t b n M x L n t G W S A y M y 0 y N C w x M H 0 m c X V v d D s s J n F 1 b 3 Q 7 U 2 V j d G l v b j E v T W 9 1 b n R E b 3 J h L 0 F 1 d G 9 S Z W 1 v d m V k Q 2 9 s d W 1 u c z E u e 0 Z Z I D I z L T I 0 I F B o Y X N l L D E x f S Z x d W 9 0 O y w m c X V v d D t T Z W N 0 a W 9 u M S 9 N b 3 V u d E R v c m E v Q X V 0 b 1 J l b W 9 2 Z W R D b 2 x 1 b W 5 z M S 5 7 R l k g M j Q t M j U s M T J 9 J n F 1 b 3 Q 7 L C Z x d W 9 0 O 1 N l Y 3 R p b 2 4 x L 0 1 v d W 5 0 R G 9 y Y S 9 B d X R v U m V t b 3 Z l Z E N v b H V t b n M x L n t G W S A y N C 0 y N S B Q a G F z Z S w x M 3 0 m c X V v d D s s J n F 1 b 3 Q 7 U 2 V j d G l v b j E v T W 9 1 b n R E b 3 J h L 0 F 1 d G 9 S Z W 1 v d m V k Q 2 9 s d W 1 u c z E u e 0 Z Z I D I 1 L T I 2 L D E 0 f S Z x d W 9 0 O y w m c X V v d D t T Z W N 0 a W 9 u M S 9 N b 3 V u d E R v c m E v Q X V 0 b 1 J l b W 9 2 Z W R D b 2 x 1 b W 5 z M S 5 7 R l k g M j U t M j Y g U G h h c 2 U s M T V 9 J n F 1 b 3 Q 7 L C Z x d W 9 0 O 1 N l Y 3 R p b 2 4 x L 0 1 v d W 5 0 R G 9 y Y S 9 B d X R v U m V t b 3 Z l Z E N v b H V t b n M x L n t G W S A y N i 0 y N y w x N n 0 m c X V v d D s s J n F 1 b 3 Q 7 U 2 V j d G l v b j E v T W 9 1 b n R E b 3 J h L 0 F 1 d G 9 S Z W 1 v d m V k Q 2 9 s d W 1 u c z E u e 0 Z Z I D I 2 L T I 3 I F B o Y X N l L D E 3 f S Z x d W 9 0 O y w m c X V v d D t T Z W N 0 a W 9 u M S 9 N b 3 V u d E R v c m E v Q X V 0 b 1 J l b W 9 2 Z W R D b 2 x 1 b W 5 z M S 5 7 R l k g M j c t M j g s M T h 9 J n F 1 b 3 Q 7 L C Z x d W 9 0 O 1 N l Y 3 R p b 2 4 x L 0 1 v d W 5 0 R G 9 y Y S 9 B d X R v U m V t b 3 Z l Z E N v b H V t b n M x L n t G W S A y N y 0 y O C B Q a G F z Z S w x O X 0 m c X V v d D s s J n F 1 b 3 Q 7 U 2 V j d G l v b j E v T W 9 1 b n R E b 3 J h L 0 F 1 d G 9 S Z W 1 v d m V k Q 2 9 s d W 1 u c z E u e 1 R v d G F s I E N v c 3 Q s M j B 9 J n F 1 b 3 Q 7 L C Z x d W 9 0 O 1 N l Y 3 R p b 2 4 x L 0 1 v d W 5 0 R G 9 y Y S 9 B d X R v U m V t b 3 Z l Z E N v b H V t b n M x L n t T b 3 V y Y 2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N b 3 V u d E R v c m E v Q X V 0 b 1 J l b W 9 2 Z W R D b 2 x 1 b W 5 z M S 5 7 V W 5 p c X V l I E l k Z W 5 0 a W Z p Z X I s M H 0 m c X V v d D s s J n F 1 b 3 Q 7 U 2 V j d G l v b j E v T W 9 1 b n R E b 3 J h L 0 F 1 d G 9 S Z W 1 v d m V k Q 2 9 s d W 1 u c z E u e 1 B v b G l j e S B P d 2 5 l c i w x f S Z x d W 9 0 O y w m c X V v d D t T Z W N 0 a W 9 u M S 9 N b 3 V u d E R v c m E v Q X V 0 b 1 J l b W 9 2 Z W R D b 2 x 1 b W 5 z M S 5 7 T G 9 j Y W w g U H J v a m V j d C B J R C w y f S Z x d W 9 0 O y w m c X V v d D t T Z W N 0 a W 9 u M S 9 N b 3 V u d E R v c m E v Q X V 0 b 1 J l b W 9 2 Z W R D b 2 x 1 b W 5 z M S 5 7 U H J v a m V j d C B O Y W 1 l L D N 9 J n F 1 b 3 Q 7 L C Z x d W 9 0 O 1 N l Y 3 R p b 2 4 x L 0 1 v d W 5 0 R G 9 y Y S 9 B d X R v U m V t b 3 Z l Z E N v b H V t b n M x L n t Q c m 9 q Z W N 0 I E x p b W l 0 c y w 0 f S Z x d W 9 0 O y w m c X V v d D t T Z W N 0 a W 9 u M S 9 N b 3 V u d E R v c m E v Q X V 0 b 1 J l b W 9 2 Z W R D b 2 x 1 b W 5 z M S 5 7 Q 2 x h c 3 N p Z m l j Y X R p b 2 4 s N X 0 m c X V v d D s s J n F 1 b 3 Q 7 U 2 V j d G l v b j E v T W 9 1 b n R E b 3 J h L 0 F 1 d G 9 S Z W 1 v d m V k Q 2 9 s d W 1 u c z E u e 1 B y b 2 p l Y 3 Q g V H l w Z S w 2 f S Z x d W 9 0 O y w m c X V v d D t T Z W N 0 a W 9 u M S 9 N b 3 V u d E R v c m E v Q X V 0 b 1 J l b W 9 2 Z W R D b 2 x 1 b W 5 z M S 5 7 S W 5 j b H V k Z W Q g a W 4 g V E l Q P y w 3 f S Z x d W 9 0 O y w m c X V v d D t T Z W N 0 a W 9 u M S 9 N b 3 V u d E R v c m E v Q X V 0 b 1 J l b W 9 2 Z W R D b 2 x 1 b W 5 z M S 5 7 Q 2 9 1 b n R 5 I E N J R S w 4 f S Z x d W 9 0 O y w m c X V v d D t T Z W N 0 a W 9 u M S 9 N b 3 V u d E R v c m E v Q X V 0 b 1 J l b W 9 2 Z W R D b 2 x 1 b W 5 z M S 5 7 Q 2 l 0 e S B D S U U s O X 0 m c X V v d D s s J n F 1 b 3 Q 7 U 2 V j d G l v b j E v T W 9 1 b n R E b 3 J h L 0 F 1 d G 9 S Z W 1 v d m V k Q 2 9 s d W 1 u c z E u e 0 Z Z I D I z L T I 0 L D E w f S Z x d W 9 0 O y w m c X V v d D t T Z W N 0 a W 9 u M S 9 N b 3 V u d E R v c m E v Q X V 0 b 1 J l b W 9 2 Z W R D b 2 x 1 b W 5 z M S 5 7 R l k g M j M t M j Q g U G h h c 2 U s M T F 9 J n F 1 b 3 Q 7 L C Z x d W 9 0 O 1 N l Y 3 R p b 2 4 x L 0 1 v d W 5 0 R G 9 y Y S 9 B d X R v U m V t b 3 Z l Z E N v b H V t b n M x L n t G W S A y N C 0 y N S w x M n 0 m c X V v d D s s J n F 1 b 3 Q 7 U 2 V j d G l v b j E v T W 9 1 b n R E b 3 J h L 0 F 1 d G 9 S Z W 1 v d m V k Q 2 9 s d W 1 u c z E u e 0 Z Z I D I 0 L T I 1 I F B o Y X N l L D E z f S Z x d W 9 0 O y w m c X V v d D t T Z W N 0 a W 9 u M S 9 N b 3 V u d E R v c m E v Q X V 0 b 1 J l b W 9 2 Z W R D b 2 x 1 b W 5 z M S 5 7 R l k g M j U t M j Y s M T R 9 J n F 1 b 3 Q 7 L C Z x d W 9 0 O 1 N l Y 3 R p b 2 4 x L 0 1 v d W 5 0 R G 9 y Y S 9 B d X R v U m V t b 3 Z l Z E N v b H V t b n M x L n t G W S A y N S 0 y N i B Q a G F z Z S w x N X 0 m c X V v d D s s J n F 1 b 3 Q 7 U 2 V j d G l v b j E v T W 9 1 b n R E b 3 J h L 0 F 1 d G 9 S Z W 1 v d m V k Q 2 9 s d W 1 u c z E u e 0 Z Z I D I 2 L T I 3 L D E 2 f S Z x d W 9 0 O y w m c X V v d D t T Z W N 0 a W 9 u M S 9 N b 3 V u d E R v c m E v Q X V 0 b 1 J l b W 9 2 Z W R D b 2 x 1 b W 5 z M S 5 7 R l k g M j Y t M j c g U G h h c 2 U s M T d 9 J n F 1 b 3 Q 7 L C Z x d W 9 0 O 1 N l Y 3 R p b 2 4 x L 0 1 v d W 5 0 R G 9 y Y S 9 B d X R v U m V t b 3 Z l Z E N v b H V t b n M x L n t G W S A y N y 0 y O C w x O H 0 m c X V v d D s s J n F 1 b 3 Q 7 U 2 V j d G l v b j E v T W 9 1 b n R E b 3 J h L 0 F 1 d G 9 S Z W 1 v d m V k Q 2 9 s d W 1 u c z E u e 0 Z Z I D I 3 L T I 4 I F B o Y X N l L D E 5 f S Z x d W 9 0 O y w m c X V v d D t T Z W N 0 a W 9 u M S 9 N b 3 V u d E R v c m E v Q X V 0 b 1 J l b W 9 2 Z W R D b 2 x 1 b W 5 z M S 5 7 V G 9 0 Y W w g Q 2 9 z d C w y M H 0 m c X V v d D s s J n F 1 b 3 Q 7 U 2 V j d G l v b j E v T W 9 1 b n R E b 3 J h L 0 F 1 d G 9 S Z W 1 v d m V k Q 2 9 s d W 1 u c z E u e 1 N v d X J j Z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v d W 5 0 R G 9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3 V u d E R v c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5 0 d m V y Z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Z W E 3 Y T Y 0 Y i 0 4 N z I w L T R h N T I t Y T h h M y 0 4 Z D g z N 2 E z Y z V j N z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1 v b n R 2 Z X J k Z V 8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V W 5 p c X V l I E l k Z W 5 0 a W Z p Z X I m c X V v d D s s J n F 1 b 3 Q 7 U G 9 s a W N 5 I E 9 3 b m V y J n F 1 b 3 Q 7 L C Z x d W 9 0 O 0 x v Y 2 F s I F B y b 2 p l Y 3 Q g S U Q m c X V v d D s s J n F 1 b 3 Q 7 U H J v a m V j d C B O Y W 1 l J n F 1 b 3 Q 7 L C Z x d W 9 0 O 1 B y b 2 p l Y 3 Q g T G l t a X R z J n F 1 b 3 Q 7 L C Z x d W 9 0 O 0 N s Y X N z a W Z p Y 2 F 0 a W 9 u J n F 1 b 3 Q 7 L C Z x d W 9 0 O 1 B y b 2 p l Y 3 Q g V H l w Z S Z x d W 9 0 O y w m c X V v d D t J b m N s d W R l Z C B p b i B U S V A / J n F 1 b 3 Q 7 L C Z x d W 9 0 O 0 N v d W 5 0 e S B D S U U m c X V v d D s s J n F 1 b 3 Q 7 Q 2 l 0 e S B D S U U m c X V v d D s s J n F 1 b 3 Q 7 R l k g M j M t M j Q m c X V v d D s s J n F 1 b 3 Q 7 R l k g M j M t M j Q g U G h h c 2 U m c X V v d D s s J n F 1 b 3 Q 7 R l k g M j Q t M j U m c X V v d D s s J n F 1 b 3 Q 7 R l k g M j Q t M j U g U G h h c 2 U m c X V v d D s s J n F 1 b 3 Q 7 R l k g M j U t M j Y m c X V v d D s s J n F 1 b 3 Q 7 R l k g M j U t M j Y g U G h h c 2 U m c X V v d D s s J n F 1 b 3 Q 7 R l k g M j Y t M j c m c X V v d D s s J n F 1 b 3 Q 7 R l k g M j Y t M j c g U G h h c 2 U m c X V v d D s s J n F 1 b 3 Q 7 R l k g M j c t M j g m c X V v d D s s J n F 1 b 3 Q 7 R l k g M j c t M j g g U G h h c 2 U m c X V v d D s s J n F 1 b 3 Q 7 V G 9 0 Y W w g Q 2 9 z d C Z x d W 9 0 O y w m c X V v d D t T b 3 V y Y 2 U m c X V v d D t d I i A v P j x F b n R y e S B U e X B l P S J G a W x s Q 2 9 s d W 1 u V H l w Z X M i I F Z h b H V l P S J z Q U F Z R 0 J n W U d C Z 1 l H Q m d N R 0 F 3 W U R C Z 0 1 H Q X d Z R E J n P T 0 i I C 8 + P E V u d H J 5 I F R 5 c G U 9 I k Z p b G x M Y X N 0 V X B k Y X R l Z C I g V m F s d W U 9 I m Q y M D I 0 L T A z L T I 4 V D E 2 O j M 3 O j E z L j k 3 M D k 1 O D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5 0 d m V y Z G U v Q X V 0 b 1 J l b W 9 2 Z W R D b 2 x 1 b W 5 z M S 5 7 V W 5 p c X V l I E l k Z W 5 0 a W Z p Z X I s M H 0 m c X V v d D s s J n F 1 b 3 Q 7 U 2 V j d G l v b j E v T W 9 u d H Z l c m R l L 0 F 1 d G 9 S Z W 1 v d m V k Q 2 9 s d W 1 u c z E u e 1 B v b G l j e S B P d 2 5 l c i w x f S Z x d W 9 0 O y w m c X V v d D t T Z W N 0 a W 9 u M S 9 N b 2 5 0 d m V y Z G U v Q X V 0 b 1 J l b W 9 2 Z W R D b 2 x 1 b W 5 z M S 5 7 T G 9 j Y W w g U H J v a m V j d C B J R C w y f S Z x d W 9 0 O y w m c X V v d D t T Z W N 0 a W 9 u M S 9 N b 2 5 0 d m V y Z G U v Q X V 0 b 1 J l b W 9 2 Z W R D b 2 x 1 b W 5 z M S 5 7 U H J v a m V j d C B O Y W 1 l L D N 9 J n F 1 b 3 Q 7 L C Z x d W 9 0 O 1 N l Y 3 R p b 2 4 x L 0 1 v b n R 2 Z X J k Z S 9 B d X R v U m V t b 3 Z l Z E N v b H V t b n M x L n t Q c m 9 q Z W N 0 I E x p b W l 0 c y w 0 f S Z x d W 9 0 O y w m c X V v d D t T Z W N 0 a W 9 u M S 9 N b 2 5 0 d m V y Z G U v Q X V 0 b 1 J l b W 9 2 Z W R D b 2 x 1 b W 5 z M S 5 7 Q 2 x h c 3 N p Z m l j Y X R p b 2 4 s N X 0 m c X V v d D s s J n F 1 b 3 Q 7 U 2 V j d G l v b j E v T W 9 u d H Z l c m R l L 0 F 1 d G 9 S Z W 1 v d m V k Q 2 9 s d W 1 u c z E u e 1 B y b 2 p l Y 3 Q g V H l w Z S w 2 f S Z x d W 9 0 O y w m c X V v d D t T Z W N 0 a W 9 u M S 9 N b 2 5 0 d m V y Z G U v Q X V 0 b 1 J l b W 9 2 Z W R D b 2 x 1 b W 5 z M S 5 7 S W 5 j b H V k Z W Q g a W 4 g V E l Q P y w 3 f S Z x d W 9 0 O y w m c X V v d D t T Z W N 0 a W 9 u M S 9 N b 2 5 0 d m V y Z G U v Q X V 0 b 1 J l b W 9 2 Z W R D b 2 x 1 b W 5 z M S 5 7 Q 2 9 1 b n R 5 I E N J R S w 4 f S Z x d W 9 0 O y w m c X V v d D t T Z W N 0 a W 9 u M S 9 N b 2 5 0 d m V y Z G U v Q X V 0 b 1 J l b W 9 2 Z W R D b 2 x 1 b W 5 z M S 5 7 Q 2 l 0 e S B D S U U s O X 0 m c X V v d D s s J n F 1 b 3 Q 7 U 2 V j d G l v b j E v T W 9 u d H Z l c m R l L 0 F 1 d G 9 S Z W 1 v d m V k Q 2 9 s d W 1 u c z E u e 0 Z Z I D I z L T I 0 L D E w f S Z x d W 9 0 O y w m c X V v d D t T Z W N 0 a W 9 u M S 9 N b 2 5 0 d m V y Z G U v Q X V 0 b 1 J l b W 9 2 Z W R D b 2 x 1 b W 5 z M S 5 7 R l k g M j M t M j Q g U G h h c 2 U s M T F 9 J n F 1 b 3 Q 7 L C Z x d W 9 0 O 1 N l Y 3 R p b 2 4 x L 0 1 v b n R 2 Z X J k Z S 9 B d X R v U m V t b 3 Z l Z E N v b H V t b n M x L n t G W S A y N C 0 y N S w x M n 0 m c X V v d D s s J n F 1 b 3 Q 7 U 2 V j d G l v b j E v T W 9 u d H Z l c m R l L 0 F 1 d G 9 S Z W 1 v d m V k Q 2 9 s d W 1 u c z E u e 0 Z Z I D I 0 L T I 1 I F B o Y X N l L D E z f S Z x d W 9 0 O y w m c X V v d D t T Z W N 0 a W 9 u M S 9 N b 2 5 0 d m V y Z G U v Q X V 0 b 1 J l b W 9 2 Z W R D b 2 x 1 b W 5 z M S 5 7 R l k g M j U t M j Y s M T R 9 J n F 1 b 3 Q 7 L C Z x d W 9 0 O 1 N l Y 3 R p b 2 4 x L 0 1 v b n R 2 Z X J k Z S 9 B d X R v U m V t b 3 Z l Z E N v b H V t b n M x L n t G W S A y N S 0 y N i B Q a G F z Z S w x N X 0 m c X V v d D s s J n F 1 b 3 Q 7 U 2 V j d G l v b j E v T W 9 u d H Z l c m R l L 0 F 1 d G 9 S Z W 1 v d m V k Q 2 9 s d W 1 u c z E u e 0 Z Z I D I 2 L T I 3 L D E 2 f S Z x d W 9 0 O y w m c X V v d D t T Z W N 0 a W 9 u M S 9 N b 2 5 0 d m V y Z G U v Q X V 0 b 1 J l b W 9 2 Z W R D b 2 x 1 b W 5 z M S 5 7 R l k g M j Y t M j c g U G h h c 2 U s M T d 9 J n F 1 b 3 Q 7 L C Z x d W 9 0 O 1 N l Y 3 R p b 2 4 x L 0 1 v b n R 2 Z X J k Z S 9 B d X R v U m V t b 3 Z l Z E N v b H V t b n M x L n t G W S A y N y 0 y O C w x O H 0 m c X V v d D s s J n F 1 b 3 Q 7 U 2 V j d G l v b j E v T W 9 u d H Z l c m R l L 0 F 1 d G 9 S Z W 1 v d m V k Q 2 9 s d W 1 u c z E u e 0 Z Z I D I 3 L T I 4 I F B o Y X N l L D E 5 f S Z x d W 9 0 O y w m c X V v d D t T Z W N 0 a W 9 u M S 9 N b 2 5 0 d m V y Z G U v Q X V 0 b 1 J l b W 9 2 Z W R D b 2 x 1 b W 5 z M S 5 7 V G 9 0 Y W w g Q 2 9 z d C w y M H 0 m c X V v d D s s J n F 1 b 3 Q 7 U 2 V j d G l v b j E v T W 9 u d H Z l c m R l L 0 F 1 d G 9 S Z W 1 v d m V k Q 2 9 s d W 1 u c z E u e 1 N v d X J j Z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0 1 v b n R 2 Z X J k Z S 9 B d X R v U m V t b 3 Z l Z E N v b H V t b n M x L n t V b m l x d W U g S W R l b n R p Z m l l c i w w f S Z x d W 9 0 O y w m c X V v d D t T Z W N 0 a W 9 u M S 9 N b 2 5 0 d m V y Z G U v Q X V 0 b 1 J l b W 9 2 Z W R D b 2 x 1 b W 5 z M S 5 7 U G 9 s a W N 5 I E 9 3 b m V y L D F 9 J n F 1 b 3 Q 7 L C Z x d W 9 0 O 1 N l Y 3 R p b 2 4 x L 0 1 v b n R 2 Z X J k Z S 9 B d X R v U m V t b 3 Z l Z E N v b H V t b n M x L n t M b 2 N h b C B Q c m 9 q Z W N 0 I E l E L D J 9 J n F 1 b 3 Q 7 L C Z x d W 9 0 O 1 N l Y 3 R p b 2 4 x L 0 1 v b n R 2 Z X J k Z S 9 B d X R v U m V t b 3 Z l Z E N v b H V t b n M x L n t Q c m 9 q Z W N 0 I E 5 h b W U s M 3 0 m c X V v d D s s J n F 1 b 3 Q 7 U 2 V j d G l v b j E v T W 9 u d H Z l c m R l L 0 F 1 d G 9 S Z W 1 v d m V k Q 2 9 s d W 1 u c z E u e 1 B y b 2 p l Y 3 Q g T G l t a X R z L D R 9 J n F 1 b 3 Q 7 L C Z x d W 9 0 O 1 N l Y 3 R p b 2 4 x L 0 1 v b n R 2 Z X J k Z S 9 B d X R v U m V t b 3 Z l Z E N v b H V t b n M x L n t D b G F z c 2 l m a W N h d G l v b i w 1 f S Z x d W 9 0 O y w m c X V v d D t T Z W N 0 a W 9 u M S 9 N b 2 5 0 d m V y Z G U v Q X V 0 b 1 J l b W 9 2 Z W R D b 2 x 1 b W 5 z M S 5 7 U H J v a m V j d C B U e X B l L D Z 9 J n F 1 b 3 Q 7 L C Z x d W 9 0 O 1 N l Y 3 R p b 2 4 x L 0 1 v b n R 2 Z X J k Z S 9 B d X R v U m V t b 3 Z l Z E N v b H V t b n M x L n t J b m N s d W R l Z C B p b i B U S V A / L D d 9 J n F 1 b 3 Q 7 L C Z x d W 9 0 O 1 N l Y 3 R p b 2 4 x L 0 1 v b n R 2 Z X J k Z S 9 B d X R v U m V t b 3 Z l Z E N v b H V t b n M x L n t D b 3 V u d H k g Q 0 l F L D h 9 J n F 1 b 3 Q 7 L C Z x d W 9 0 O 1 N l Y 3 R p b 2 4 x L 0 1 v b n R 2 Z X J k Z S 9 B d X R v U m V t b 3 Z l Z E N v b H V t b n M x L n t D a X R 5 I E N J R S w 5 f S Z x d W 9 0 O y w m c X V v d D t T Z W N 0 a W 9 u M S 9 N b 2 5 0 d m V y Z G U v Q X V 0 b 1 J l b W 9 2 Z W R D b 2 x 1 b W 5 z M S 5 7 R l k g M j M t M j Q s M T B 9 J n F 1 b 3 Q 7 L C Z x d W 9 0 O 1 N l Y 3 R p b 2 4 x L 0 1 v b n R 2 Z X J k Z S 9 B d X R v U m V t b 3 Z l Z E N v b H V t b n M x L n t G W S A y M y 0 y N C B Q a G F z Z S w x M X 0 m c X V v d D s s J n F 1 b 3 Q 7 U 2 V j d G l v b j E v T W 9 u d H Z l c m R l L 0 F 1 d G 9 S Z W 1 v d m V k Q 2 9 s d W 1 u c z E u e 0 Z Z I D I 0 L T I 1 L D E y f S Z x d W 9 0 O y w m c X V v d D t T Z W N 0 a W 9 u M S 9 N b 2 5 0 d m V y Z G U v Q X V 0 b 1 J l b W 9 2 Z W R D b 2 x 1 b W 5 z M S 5 7 R l k g M j Q t M j U g U G h h c 2 U s M T N 9 J n F 1 b 3 Q 7 L C Z x d W 9 0 O 1 N l Y 3 R p b 2 4 x L 0 1 v b n R 2 Z X J k Z S 9 B d X R v U m V t b 3 Z l Z E N v b H V t b n M x L n t G W S A y N S 0 y N i w x N H 0 m c X V v d D s s J n F 1 b 3 Q 7 U 2 V j d G l v b j E v T W 9 u d H Z l c m R l L 0 F 1 d G 9 S Z W 1 v d m V k Q 2 9 s d W 1 u c z E u e 0 Z Z I D I 1 L T I 2 I F B o Y X N l L D E 1 f S Z x d W 9 0 O y w m c X V v d D t T Z W N 0 a W 9 u M S 9 N b 2 5 0 d m V y Z G U v Q X V 0 b 1 J l b W 9 2 Z W R D b 2 x 1 b W 5 z M S 5 7 R l k g M j Y t M j c s M T Z 9 J n F 1 b 3 Q 7 L C Z x d W 9 0 O 1 N l Y 3 R p b 2 4 x L 0 1 v b n R 2 Z X J k Z S 9 B d X R v U m V t b 3 Z l Z E N v b H V t b n M x L n t G W S A y N i 0 y N y B Q a G F z Z S w x N 3 0 m c X V v d D s s J n F 1 b 3 Q 7 U 2 V j d G l v b j E v T W 9 u d H Z l c m R l L 0 F 1 d G 9 S Z W 1 v d m V k Q 2 9 s d W 1 u c z E u e 0 Z Z I D I 3 L T I 4 L D E 4 f S Z x d W 9 0 O y w m c X V v d D t T Z W N 0 a W 9 u M S 9 N b 2 5 0 d m V y Z G U v Q X V 0 b 1 J l b W 9 2 Z W R D b 2 x 1 b W 5 z M S 5 7 R l k g M j c t M j g g U G h h c 2 U s M T l 9 J n F 1 b 3 Q 7 L C Z x d W 9 0 O 1 N l Y 3 R p b 2 4 x L 0 1 v b n R 2 Z X J k Z S 9 B d X R v U m V t b 3 Z l Z E N v b H V t b n M x L n t U b 3 R h b C B D b 3 N 0 L D I w f S Z x d W 9 0 O y w m c X V v d D t T Z W N 0 a W 9 u M S 9 N b 2 5 0 d m V y Z G U v Q X V 0 b 1 J l b W 9 2 Z W R D b 2 x 1 b W 5 z M S 5 7 U 2 9 1 c m N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9 u d H Z l c m R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b n R 2 Z X J k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1 c 3 R p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M z N z g y Z m M 5 L T Z i M D I t N D k x M y 1 h M D N h L T U 0 N G Y 3 M m U 5 Y j c 3 N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X V z d G l z X z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V b m l x d W U g S W R l b n R p Z m l l c i Z x d W 9 0 O y w m c X V v d D t Q b 2 x p Y 3 k g T 3 d u Z X I m c X V v d D s s J n F 1 b 3 Q 7 T G 9 j Y W w g U H J v a m V j d C B J R C Z x d W 9 0 O y w m c X V v d D t Q c m 9 q Z W N 0 I E 5 h b W U m c X V v d D s s J n F 1 b 3 Q 7 U H J v a m V j d C B M a W 1 p d H M m c X V v d D s s J n F 1 b 3 Q 7 Q 2 x h c 3 N p Z m l j Y X R p b 2 4 m c X V v d D s s J n F 1 b 3 Q 7 U H J v a m V j d C B U e X B l J n F 1 b 3 Q 7 L C Z x d W 9 0 O 0 l u Y 2 x 1 Z G V k I G l u I F R J U D 8 m c X V v d D s s J n F 1 b 3 Q 7 Q 2 9 1 b n R 5 I E N J R S Z x d W 9 0 O y w m c X V v d D t D a X R 5 I E N J R S Z x d W 9 0 O y w m c X V v d D t G W S A y M y 0 y N C Z x d W 9 0 O y w m c X V v d D t G W S A y M y 0 y N C B Q a G F z Z S Z x d W 9 0 O y w m c X V v d D t G W S A y N C 0 y N S Z x d W 9 0 O y w m c X V v d D t G W S A y N C 0 y N S B Q a G F z Z S Z x d W 9 0 O y w m c X V v d D t G W S A y N S 0 y N i Z x d W 9 0 O y w m c X V v d D t G W S A y N S 0 y N i B Q a G F z Z S Z x d W 9 0 O y w m c X V v d D t G W S A y N i 0 y N y Z x d W 9 0 O y w m c X V v d D t G W S A y N i 0 y N y B Q a G F z Z S Z x d W 9 0 O y w m c X V v d D t G W S A y N y 0 y O C Z x d W 9 0 O y w m c X V v d D t G W S A y N y 0 y O C B Q a G F z Z S Z x d W 9 0 O y w m c X V v d D t U b 3 R h b C B D b 3 N 0 J n F 1 b 3 Q 7 L C Z x d W 9 0 O 1 N v d X J j Z S Z x d W 9 0 O 1 0 i I C 8 + P E V u d H J 5 I F R 5 c G U 9 I k Z p b G x D b 2 x 1 b W 5 U e X B l c y I g V m F s d W U 9 I n N C Z 1 l H Q m d Z R 0 J n W U d C Z 0 1 H Q X d Z Q U J n T U d B d 1 l E Q m c 9 P S I g L z 4 8 R W 5 0 c n k g V H l w Z T 0 i R m l s b E x h c 3 R V c G R h d G V k I i B W Y W x 1 Z T 0 i Z D I w M j Q t M D M t M j h U M T Y 6 M z c 6 M T M u O T M y M z I x M V o i I C 8 + P E V u d H J 5 I F R 5 c G U 9 I k Z p b G x F c n J v c k N v d W 5 0 I i B W Y W x 1 Z T 0 i b D M i I C 8 + P E V u d H J 5 I F R 5 c G U 9 I k Z p b G x F c n J v c k N v Z G U i I F Z h b H V l P S J z V W 5 r b m 9 3 b i I g L z 4 8 R W 5 0 c n k g V H l w Z T 0 i R m l s b E N v d W 5 0 I i B W Y W x 1 Z T 0 i b D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1 c 3 R p c y 9 B d X R v U m V t b 3 Z l Z E N v b H V t b n M x L n t V b m l x d W U g S W R l b n R p Z m l l c i w w f S Z x d W 9 0 O y w m c X V v d D t T Z W N 0 a W 9 u M S 9 F d X N 0 a X M v Q X V 0 b 1 J l b W 9 2 Z W R D b 2 x 1 b W 5 z M S 5 7 U G 9 s a W N 5 I E 9 3 b m V y L D F 9 J n F 1 b 3 Q 7 L C Z x d W 9 0 O 1 N l Y 3 R p b 2 4 x L 0 V 1 c 3 R p c y 9 B d X R v U m V t b 3 Z l Z E N v b H V t b n M x L n t M b 2 N h b C B Q c m 9 q Z W N 0 I E l E L D J 9 J n F 1 b 3 Q 7 L C Z x d W 9 0 O 1 N l Y 3 R p b 2 4 x L 0 V 1 c 3 R p c y 9 B d X R v U m V t b 3 Z l Z E N v b H V t b n M x L n t Q c m 9 q Z W N 0 I E 5 h b W U s M 3 0 m c X V v d D s s J n F 1 b 3 Q 7 U 2 V j d G l v b j E v R X V z d G l z L 0 F 1 d G 9 S Z W 1 v d m V k Q 2 9 s d W 1 u c z E u e 1 B y b 2 p l Y 3 Q g T G l t a X R z L D R 9 J n F 1 b 3 Q 7 L C Z x d W 9 0 O 1 N l Y 3 R p b 2 4 x L 0 V 1 c 3 R p c y 9 B d X R v U m V t b 3 Z l Z E N v b H V t b n M x L n t D b G F z c 2 l m a W N h d G l v b i w 1 f S Z x d W 9 0 O y w m c X V v d D t T Z W N 0 a W 9 u M S 9 F d X N 0 a X M v Q X V 0 b 1 J l b W 9 2 Z W R D b 2 x 1 b W 5 z M S 5 7 U H J v a m V j d C B U e X B l L D Z 9 J n F 1 b 3 Q 7 L C Z x d W 9 0 O 1 N l Y 3 R p b 2 4 x L 0 V 1 c 3 R p c y 9 B d X R v U m V t b 3 Z l Z E N v b H V t b n M x L n t J b m N s d W R l Z C B p b i B U S V A / L D d 9 J n F 1 b 3 Q 7 L C Z x d W 9 0 O 1 N l Y 3 R p b 2 4 x L 0 V 1 c 3 R p c y 9 B d X R v U m V t b 3 Z l Z E N v b H V t b n M x L n t D b 3 V u d H k g Q 0 l F L D h 9 J n F 1 b 3 Q 7 L C Z x d W 9 0 O 1 N l Y 3 R p b 2 4 x L 0 V 1 c 3 R p c y 9 B d X R v U m V t b 3 Z l Z E N v b H V t b n M x L n t D a X R 5 I E N J R S w 5 f S Z x d W 9 0 O y w m c X V v d D t T Z W N 0 a W 9 u M S 9 F d X N 0 a X M v Q X V 0 b 1 J l b W 9 2 Z W R D b 2 x 1 b W 5 z M S 5 7 R l k g M j M t M j Q s M T B 9 J n F 1 b 3 Q 7 L C Z x d W 9 0 O 1 N l Y 3 R p b 2 4 x L 0 V 1 c 3 R p c y 9 B d X R v U m V t b 3 Z l Z E N v b H V t b n M x L n t G W S A y M y 0 y N C B Q a G F z Z S w x M X 0 m c X V v d D s s J n F 1 b 3 Q 7 U 2 V j d G l v b j E v R X V z d G l z L 0 F 1 d G 9 S Z W 1 v d m V k Q 2 9 s d W 1 u c z E u e 0 Z Z I D I 0 L T I 1 L D E y f S Z x d W 9 0 O y w m c X V v d D t T Z W N 0 a W 9 u M S 9 F d X N 0 a X M v Q X V 0 b 1 J l b W 9 2 Z W R D b 2 x 1 b W 5 z M S 5 7 R l k g M j Q t M j U g U G h h c 2 U s M T N 9 J n F 1 b 3 Q 7 L C Z x d W 9 0 O 1 N l Y 3 R p b 2 4 x L 0 V 1 c 3 R p c y 9 B d X R v U m V t b 3 Z l Z E N v b H V t b n M x L n t G W S A y N S 0 y N i w x N H 0 m c X V v d D s s J n F 1 b 3 Q 7 U 2 V j d G l v b j E v R X V z d G l z L 0 F 1 d G 9 S Z W 1 v d m V k Q 2 9 s d W 1 u c z E u e 0 Z Z I D I 1 L T I 2 I F B o Y X N l L D E 1 f S Z x d W 9 0 O y w m c X V v d D t T Z W N 0 a W 9 u M S 9 F d X N 0 a X M v Q X V 0 b 1 J l b W 9 2 Z W R D b 2 x 1 b W 5 z M S 5 7 R l k g M j Y t M j c s M T Z 9 J n F 1 b 3 Q 7 L C Z x d W 9 0 O 1 N l Y 3 R p b 2 4 x L 0 V 1 c 3 R p c y 9 B d X R v U m V t b 3 Z l Z E N v b H V t b n M x L n t G W S A y N i 0 y N y B Q a G F z Z S w x N 3 0 m c X V v d D s s J n F 1 b 3 Q 7 U 2 V j d G l v b j E v R X V z d G l z L 0 F 1 d G 9 S Z W 1 v d m V k Q 2 9 s d W 1 u c z E u e 0 Z Z I D I 3 L T I 4 L D E 4 f S Z x d W 9 0 O y w m c X V v d D t T Z W N 0 a W 9 u M S 9 F d X N 0 a X M v Q X V 0 b 1 J l b W 9 2 Z W R D b 2 x 1 b W 5 z M S 5 7 R l k g M j c t M j g g U G h h c 2 U s M T l 9 J n F 1 b 3 Q 7 L C Z x d W 9 0 O 1 N l Y 3 R p b 2 4 x L 0 V 1 c 3 R p c y 9 B d X R v U m V t b 3 Z l Z E N v b H V t b n M x L n t U b 3 R h b C B D b 3 N 0 L D I w f S Z x d W 9 0 O y w m c X V v d D t T Z W N 0 a W 9 u M S 9 F d X N 0 a X M v Q X V 0 b 1 J l b W 9 2 Z W R D b 2 x 1 b W 5 z M S 5 7 U 2 9 1 c m N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R X V z d G l z L 0 F 1 d G 9 S Z W 1 v d m V k Q 2 9 s d W 1 u c z E u e 1 V u a X F 1 Z S B J Z G V u d G l m a W V y L D B 9 J n F 1 b 3 Q 7 L C Z x d W 9 0 O 1 N l Y 3 R p b 2 4 x L 0 V 1 c 3 R p c y 9 B d X R v U m V t b 3 Z l Z E N v b H V t b n M x L n t Q b 2 x p Y 3 k g T 3 d u Z X I s M X 0 m c X V v d D s s J n F 1 b 3 Q 7 U 2 V j d G l v b j E v R X V z d G l z L 0 F 1 d G 9 S Z W 1 v d m V k Q 2 9 s d W 1 u c z E u e 0 x v Y 2 F s I F B y b 2 p l Y 3 Q g S U Q s M n 0 m c X V v d D s s J n F 1 b 3 Q 7 U 2 V j d G l v b j E v R X V z d G l z L 0 F 1 d G 9 S Z W 1 v d m V k Q 2 9 s d W 1 u c z E u e 1 B y b 2 p l Y 3 Q g T m F t Z S w z f S Z x d W 9 0 O y w m c X V v d D t T Z W N 0 a W 9 u M S 9 F d X N 0 a X M v Q X V 0 b 1 J l b W 9 2 Z W R D b 2 x 1 b W 5 z M S 5 7 U H J v a m V j d C B M a W 1 p d H M s N H 0 m c X V v d D s s J n F 1 b 3 Q 7 U 2 V j d G l v b j E v R X V z d G l z L 0 F 1 d G 9 S Z W 1 v d m V k Q 2 9 s d W 1 u c z E u e 0 N s Y X N z a W Z p Y 2 F 0 a W 9 u L D V 9 J n F 1 b 3 Q 7 L C Z x d W 9 0 O 1 N l Y 3 R p b 2 4 x L 0 V 1 c 3 R p c y 9 B d X R v U m V t b 3 Z l Z E N v b H V t b n M x L n t Q c m 9 q Z W N 0 I F R 5 c G U s N n 0 m c X V v d D s s J n F 1 b 3 Q 7 U 2 V j d G l v b j E v R X V z d G l z L 0 F 1 d G 9 S Z W 1 v d m V k Q 2 9 s d W 1 u c z E u e 0 l u Y 2 x 1 Z G V k I G l u I F R J U D 8 s N 3 0 m c X V v d D s s J n F 1 b 3 Q 7 U 2 V j d G l v b j E v R X V z d G l z L 0 F 1 d G 9 S Z W 1 v d m V k Q 2 9 s d W 1 u c z E u e 0 N v d W 5 0 e S B D S U U s O H 0 m c X V v d D s s J n F 1 b 3 Q 7 U 2 V j d G l v b j E v R X V z d G l z L 0 F 1 d G 9 S Z W 1 v d m V k Q 2 9 s d W 1 u c z E u e 0 N p d H k g Q 0 l F L D l 9 J n F 1 b 3 Q 7 L C Z x d W 9 0 O 1 N l Y 3 R p b 2 4 x L 0 V 1 c 3 R p c y 9 B d X R v U m V t b 3 Z l Z E N v b H V t b n M x L n t G W S A y M y 0 y N C w x M H 0 m c X V v d D s s J n F 1 b 3 Q 7 U 2 V j d G l v b j E v R X V z d G l z L 0 F 1 d G 9 S Z W 1 v d m V k Q 2 9 s d W 1 u c z E u e 0 Z Z I D I z L T I 0 I F B o Y X N l L D E x f S Z x d W 9 0 O y w m c X V v d D t T Z W N 0 a W 9 u M S 9 F d X N 0 a X M v Q X V 0 b 1 J l b W 9 2 Z W R D b 2 x 1 b W 5 z M S 5 7 R l k g M j Q t M j U s M T J 9 J n F 1 b 3 Q 7 L C Z x d W 9 0 O 1 N l Y 3 R p b 2 4 x L 0 V 1 c 3 R p c y 9 B d X R v U m V t b 3 Z l Z E N v b H V t b n M x L n t G W S A y N C 0 y N S B Q a G F z Z S w x M 3 0 m c X V v d D s s J n F 1 b 3 Q 7 U 2 V j d G l v b j E v R X V z d G l z L 0 F 1 d G 9 S Z W 1 v d m V k Q 2 9 s d W 1 u c z E u e 0 Z Z I D I 1 L T I 2 L D E 0 f S Z x d W 9 0 O y w m c X V v d D t T Z W N 0 a W 9 u M S 9 F d X N 0 a X M v Q X V 0 b 1 J l b W 9 2 Z W R D b 2 x 1 b W 5 z M S 5 7 R l k g M j U t M j Y g U G h h c 2 U s M T V 9 J n F 1 b 3 Q 7 L C Z x d W 9 0 O 1 N l Y 3 R p b 2 4 x L 0 V 1 c 3 R p c y 9 B d X R v U m V t b 3 Z l Z E N v b H V t b n M x L n t G W S A y N i 0 y N y w x N n 0 m c X V v d D s s J n F 1 b 3 Q 7 U 2 V j d G l v b j E v R X V z d G l z L 0 F 1 d G 9 S Z W 1 v d m V k Q 2 9 s d W 1 u c z E u e 0 Z Z I D I 2 L T I 3 I F B o Y X N l L D E 3 f S Z x d W 9 0 O y w m c X V v d D t T Z W N 0 a W 9 u M S 9 F d X N 0 a X M v Q X V 0 b 1 J l b W 9 2 Z W R D b 2 x 1 b W 5 z M S 5 7 R l k g M j c t M j g s M T h 9 J n F 1 b 3 Q 7 L C Z x d W 9 0 O 1 N l Y 3 R p b 2 4 x L 0 V 1 c 3 R p c y 9 B d X R v U m V t b 3 Z l Z E N v b H V t b n M x L n t G W S A y N y 0 y O C B Q a G F z Z S w x O X 0 m c X V v d D s s J n F 1 b 3 Q 7 U 2 V j d G l v b j E v R X V z d G l z L 0 F 1 d G 9 S Z W 1 v d m V k Q 2 9 s d W 1 u c z E u e 1 R v d G F s I E N v c 3 Q s M j B 9 J n F 1 b 3 Q 7 L C Z x d W 9 0 O 1 N l Y 3 R p b 2 4 x L 0 V 1 c 3 R p c y 9 B d X R v U m V t b 3 Z l Z E N v b H V t b n M x L n t T b 3 V y Y 2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d X N 0 a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V z d G l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V z a G 5 l b G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3 Y 2 V h Z j Z i Z i 1 j Z j k 1 L T Q z O W U t O T k 2 O C 0 y N j R l O D k 5 Z G I 0 Z D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J 1 c 2 h u Z W x s X z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V b m l x d W U g S W R l b n R p Z m l l c i Z x d W 9 0 O y w m c X V v d D t Q b 2 x p Y 3 k g T 3 d u Z X I m c X V v d D s s J n F 1 b 3 Q 7 T G 9 j Y W w g U H J v a m V j d C B J R C Z x d W 9 0 O y w m c X V v d D t Q c m 9 q Z W N 0 I E 5 h b W U m c X V v d D s s J n F 1 b 3 Q 7 U H J v a m V j d C B M a W 1 p d H M m c X V v d D s s J n F 1 b 3 Q 7 Q 2 x h c 3 N p Z m l j Y X R p b 2 4 m c X V v d D s s J n F 1 b 3 Q 7 U H J v a m V j d C B U e X B l J n F 1 b 3 Q 7 L C Z x d W 9 0 O 0 l u Y 2 x 1 Z G V k I G l u I F R J U D 8 m c X V v d D s s J n F 1 b 3 Q 7 Q 2 9 1 b n R 5 I E N J R S Z x d W 9 0 O y w m c X V v d D t D a X R 5 I E N J R S Z x d W 9 0 O y w m c X V v d D t G W S A y M y 0 y N C Z x d W 9 0 O y w m c X V v d D t G W S A y M y 0 y N C B Q a G F z Z S Z x d W 9 0 O y w m c X V v d D t G W S A y N C 0 y N S Z x d W 9 0 O y w m c X V v d D t G W S A y N C 0 y N S B Q a G F z Z S Z x d W 9 0 O y w m c X V v d D t G W S A y N S 0 y N i Z x d W 9 0 O y w m c X V v d D t G W S A y N S 0 y N i B Q a G F z Z S Z x d W 9 0 O y w m c X V v d D t G W S A y N i 0 y N y Z x d W 9 0 O y w m c X V v d D t G W S A y N i 0 y N y B Q a G F z Z S Z x d W 9 0 O y w m c X V v d D t G W S A y N y 0 y O C Z x d W 9 0 O y w m c X V v d D t G W S A y N y 0 y O C B Q a G F z Z S Z x d W 9 0 O y w m c X V v d D t U b 3 R h b C B D b 3 N 0 J n F 1 b 3 Q 7 L C Z x d W 9 0 O 1 N v d X J j Z S Z x d W 9 0 O 1 0 i I C 8 + P E V u d H J 5 I F R 5 c G U 9 I k Z p b G x D b 2 x 1 b W 5 U e X B l c y I g V m F s d W U 9 I n N B Q V l H Q m d Z R 0 J n W U d C Z 0 1 H Q X d Z R E J n T U d B d 1 l E Q m c 9 P S I g L z 4 8 R W 5 0 c n k g V H l w Z T 0 i R m l s b E x h c 3 R V c G R h d G V k I i B W Y W x 1 Z T 0 i Z D I w M j Q t M D M t M j h U M T Y 6 M z c 6 M T M u O D c x N D Q 5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z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d X N o b m V s b C 9 B d X R v U m V t b 3 Z l Z E N v b H V t b n M x L n t V b m l x d W U g S W R l b n R p Z m l l c i w w f S Z x d W 9 0 O y w m c X V v d D t T Z W N 0 a W 9 u M S 9 C d X N o b m V s b C 9 B d X R v U m V t b 3 Z l Z E N v b H V t b n M x L n t Q b 2 x p Y 3 k g T 3 d u Z X I s M X 0 m c X V v d D s s J n F 1 b 3 Q 7 U 2 V j d G l v b j E v Q n V z a G 5 l b G w v Q X V 0 b 1 J l b W 9 2 Z W R D b 2 x 1 b W 5 z M S 5 7 T G 9 j Y W w g U H J v a m V j d C B J R C w y f S Z x d W 9 0 O y w m c X V v d D t T Z W N 0 a W 9 u M S 9 C d X N o b m V s b C 9 B d X R v U m V t b 3 Z l Z E N v b H V t b n M x L n t Q c m 9 q Z W N 0 I E 5 h b W U s M 3 0 m c X V v d D s s J n F 1 b 3 Q 7 U 2 V j d G l v b j E v Q n V z a G 5 l b G w v Q X V 0 b 1 J l b W 9 2 Z W R D b 2 x 1 b W 5 z M S 5 7 U H J v a m V j d C B M a W 1 p d H M s N H 0 m c X V v d D s s J n F 1 b 3 Q 7 U 2 V j d G l v b j E v Q n V z a G 5 l b G w v Q X V 0 b 1 J l b W 9 2 Z W R D b 2 x 1 b W 5 z M S 5 7 Q 2 x h c 3 N p Z m l j Y X R p b 2 4 s N X 0 m c X V v d D s s J n F 1 b 3 Q 7 U 2 V j d G l v b j E v Q n V z a G 5 l b G w v Q X V 0 b 1 J l b W 9 2 Z W R D b 2 x 1 b W 5 z M S 5 7 U H J v a m V j d C B U e X B l L D Z 9 J n F 1 b 3 Q 7 L C Z x d W 9 0 O 1 N l Y 3 R p b 2 4 x L 0 J 1 c 2 h u Z W x s L 0 F 1 d G 9 S Z W 1 v d m V k Q 2 9 s d W 1 u c z E u e 0 l u Y 2 x 1 Z G V k I G l u I F R J U D 8 s N 3 0 m c X V v d D s s J n F 1 b 3 Q 7 U 2 V j d G l v b j E v Q n V z a G 5 l b G w v Q X V 0 b 1 J l b W 9 2 Z W R D b 2 x 1 b W 5 z M S 5 7 Q 2 9 1 b n R 5 I E N J R S w 4 f S Z x d W 9 0 O y w m c X V v d D t T Z W N 0 a W 9 u M S 9 C d X N o b m V s b C 9 B d X R v U m V t b 3 Z l Z E N v b H V t b n M x L n t D a X R 5 I E N J R S w 5 f S Z x d W 9 0 O y w m c X V v d D t T Z W N 0 a W 9 u M S 9 C d X N o b m V s b C 9 B d X R v U m V t b 3 Z l Z E N v b H V t b n M x L n t G W S A y M y 0 y N C w x M H 0 m c X V v d D s s J n F 1 b 3 Q 7 U 2 V j d G l v b j E v Q n V z a G 5 l b G w v Q X V 0 b 1 J l b W 9 2 Z W R D b 2 x 1 b W 5 z M S 5 7 R l k g M j M t M j Q g U G h h c 2 U s M T F 9 J n F 1 b 3 Q 7 L C Z x d W 9 0 O 1 N l Y 3 R p b 2 4 x L 0 J 1 c 2 h u Z W x s L 0 F 1 d G 9 S Z W 1 v d m V k Q 2 9 s d W 1 u c z E u e 0 Z Z I D I 0 L T I 1 L D E y f S Z x d W 9 0 O y w m c X V v d D t T Z W N 0 a W 9 u M S 9 C d X N o b m V s b C 9 B d X R v U m V t b 3 Z l Z E N v b H V t b n M x L n t G W S A y N C 0 y N S B Q a G F z Z S w x M 3 0 m c X V v d D s s J n F 1 b 3 Q 7 U 2 V j d G l v b j E v Q n V z a G 5 l b G w v Q X V 0 b 1 J l b W 9 2 Z W R D b 2 x 1 b W 5 z M S 5 7 R l k g M j U t M j Y s M T R 9 J n F 1 b 3 Q 7 L C Z x d W 9 0 O 1 N l Y 3 R p b 2 4 x L 0 J 1 c 2 h u Z W x s L 0 F 1 d G 9 S Z W 1 v d m V k Q 2 9 s d W 1 u c z E u e 0 Z Z I D I 1 L T I 2 I F B o Y X N l L D E 1 f S Z x d W 9 0 O y w m c X V v d D t T Z W N 0 a W 9 u M S 9 C d X N o b m V s b C 9 B d X R v U m V t b 3 Z l Z E N v b H V t b n M x L n t G W S A y N i 0 y N y w x N n 0 m c X V v d D s s J n F 1 b 3 Q 7 U 2 V j d G l v b j E v Q n V z a G 5 l b G w v Q X V 0 b 1 J l b W 9 2 Z W R D b 2 x 1 b W 5 z M S 5 7 R l k g M j Y t M j c g U G h h c 2 U s M T d 9 J n F 1 b 3 Q 7 L C Z x d W 9 0 O 1 N l Y 3 R p b 2 4 x L 0 J 1 c 2 h u Z W x s L 0 F 1 d G 9 S Z W 1 v d m V k Q 2 9 s d W 1 u c z E u e 0 Z Z I D I 3 L T I 4 L D E 4 f S Z x d W 9 0 O y w m c X V v d D t T Z W N 0 a W 9 u M S 9 C d X N o b m V s b C 9 B d X R v U m V t b 3 Z l Z E N v b H V t b n M x L n t G W S A y N y 0 y O C B Q a G F z Z S w x O X 0 m c X V v d D s s J n F 1 b 3 Q 7 U 2 V j d G l v b j E v Q n V z a G 5 l b G w v Q X V 0 b 1 J l b W 9 2 Z W R D b 2 x 1 b W 5 z M S 5 7 V G 9 0 Y W w g Q 2 9 z d C w y M H 0 m c X V v d D s s J n F 1 b 3 Q 7 U 2 V j d G l v b j E v Q n V z a G 5 l b G w v Q X V 0 b 1 J l b W 9 2 Z W R D b 2 x 1 b W 5 z M S 5 7 U 2 9 1 c m N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Q n V z a G 5 l b G w v Q X V 0 b 1 J l b W 9 2 Z W R D b 2 x 1 b W 5 z M S 5 7 V W 5 p c X V l I E l k Z W 5 0 a W Z p Z X I s M H 0 m c X V v d D s s J n F 1 b 3 Q 7 U 2 V j d G l v b j E v Q n V z a G 5 l b G w v Q X V 0 b 1 J l b W 9 2 Z W R D b 2 x 1 b W 5 z M S 5 7 U G 9 s a W N 5 I E 9 3 b m V y L D F 9 J n F 1 b 3 Q 7 L C Z x d W 9 0 O 1 N l Y 3 R p b 2 4 x L 0 J 1 c 2 h u Z W x s L 0 F 1 d G 9 S Z W 1 v d m V k Q 2 9 s d W 1 u c z E u e 0 x v Y 2 F s I F B y b 2 p l Y 3 Q g S U Q s M n 0 m c X V v d D s s J n F 1 b 3 Q 7 U 2 V j d G l v b j E v Q n V z a G 5 l b G w v Q X V 0 b 1 J l b W 9 2 Z W R D b 2 x 1 b W 5 z M S 5 7 U H J v a m V j d C B O Y W 1 l L D N 9 J n F 1 b 3 Q 7 L C Z x d W 9 0 O 1 N l Y 3 R p b 2 4 x L 0 J 1 c 2 h u Z W x s L 0 F 1 d G 9 S Z W 1 v d m V k Q 2 9 s d W 1 u c z E u e 1 B y b 2 p l Y 3 Q g T G l t a X R z L D R 9 J n F 1 b 3 Q 7 L C Z x d W 9 0 O 1 N l Y 3 R p b 2 4 x L 0 J 1 c 2 h u Z W x s L 0 F 1 d G 9 S Z W 1 v d m V k Q 2 9 s d W 1 u c z E u e 0 N s Y X N z a W Z p Y 2 F 0 a W 9 u L D V 9 J n F 1 b 3 Q 7 L C Z x d W 9 0 O 1 N l Y 3 R p b 2 4 x L 0 J 1 c 2 h u Z W x s L 0 F 1 d G 9 S Z W 1 v d m V k Q 2 9 s d W 1 u c z E u e 1 B y b 2 p l Y 3 Q g V H l w Z S w 2 f S Z x d W 9 0 O y w m c X V v d D t T Z W N 0 a W 9 u M S 9 C d X N o b m V s b C 9 B d X R v U m V t b 3 Z l Z E N v b H V t b n M x L n t J b m N s d W R l Z C B p b i B U S V A / L D d 9 J n F 1 b 3 Q 7 L C Z x d W 9 0 O 1 N l Y 3 R p b 2 4 x L 0 J 1 c 2 h u Z W x s L 0 F 1 d G 9 S Z W 1 v d m V k Q 2 9 s d W 1 u c z E u e 0 N v d W 5 0 e S B D S U U s O H 0 m c X V v d D s s J n F 1 b 3 Q 7 U 2 V j d G l v b j E v Q n V z a G 5 l b G w v Q X V 0 b 1 J l b W 9 2 Z W R D b 2 x 1 b W 5 z M S 5 7 Q 2 l 0 e S B D S U U s O X 0 m c X V v d D s s J n F 1 b 3 Q 7 U 2 V j d G l v b j E v Q n V z a G 5 l b G w v Q X V 0 b 1 J l b W 9 2 Z W R D b 2 x 1 b W 5 z M S 5 7 R l k g M j M t M j Q s M T B 9 J n F 1 b 3 Q 7 L C Z x d W 9 0 O 1 N l Y 3 R p b 2 4 x L 0 J 1 c 2 h u Z W x s L 0 F 1 d G 9 S Z W 1 v d m V k Q 2 9 s d W 1 u c z E u e 0 Z Z I D I z L T I 0 I F B o Y X N l L D E x f S Z x d W 9 0 O y w m c X V v d D t T Z W N 0 a W 9 u M S 9 C d X N o b m V s b C 9 B d X R v U m V t b 3 Z l Z E N v b H V t b n M x L n t G W S A y N C 0 y N S w x M n 0 m c X V v d D s s J n F 1 b 3 Q 7 U 2 V j d G l v b j E v Q n V z a G 5 l b G w v Q X V 0 b 1 J l b W 9 2 Z W R D b 2 x 1 b W 5 z M S 5 7 R l k g M j Q t M j U g U G h h c 2 U s M T N 9 J n F 1 b 3 Q 7 L C Z x d W 9 0 O 1 N l Y 3 R p b 2 4 x L 0 J 1 c 2 h u Z W x s L 0 F 1 d G 9 S Z W 1 v d m V k Q 2 9 s d W 1 u c z E u e 0 Z Z I D I 1 L T I 2 L D E 0 f S Z x d W 9 0 O y w m c X V v d D t T Z W N 0 a W 9 u M S 9 C d X N o b m V s b C 9 B d X R v U m V t b 3 Z l Z E N v b H V t b n M x L n t G W S A y N S 0 y N i B Q a G F z Z S w x N X 0 m c X V v d D s s J n F 1 b 3 Q 7 U 2 V j d G l v b j E v Q n V z a G 5 l b G w v Q X V 0 b 1 J l b W 9 2 Z W R D b 2 x 1 b W 5 z M S 5 7 R l k g M j Y t M j c s M T Z 9 J n F 1 b 3 Q 7 L C Z x d W 9 0 O 1 N l Y 3 R p b 2 4 x L 0 J 1 c 2 h u Z W x s L 0 F 1 d G 9 S Z W 1 v d m V k Q 2 9 s d W 1 u c z E u e 0 Z Z I D I 2 L T I 3 I F B o Y X N l L D E 3 f S Z x d W 9 0 O y w m c X V v d D t T Z W N 0 a W 9 u M S 9 C d X N o b m V s b C 9 B d X R v U m V t b 3 Z l Z E N v b H V t b n M x L n t G W S A y N y 0 y O C w x O H 0 m c X V v d D s s J n F 1 b 3 Q 7 U 2 V j d G l v b j E v Q n V z a G 5 l b G w v Q X V 0 b 1 J l b W 9 2 Z W R D b 2 x 1 b W 5 z M S 5 7 R l k g M j c t M j g g U G h h c 2 U s M T l 9 J n F 1 b 3 Q 7 L C Z x d W 9 0 O 1 N l Y 3 R p b 2 4 x L 0 J 1 c 2 h u Z W x s L 0 F 1 d G 9 S Z W 1 v d m V k Q 2 9 s d W 1 u c z E u e 1 R v d G F s I E N v c 3 Q s M j B 9 J n F 1 b 3 Q 7 L C Z x d W 9 0 O 1 N l Y 3 R p b 2 4 x L 0 J 1 c 2 h u Z W x s L 0 F 1 d G 9 S Z W 1 v d m V k Q 2 9 s d W 1 u c z E u e 1 N v d X J j Z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1 c 2 h u Z W x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c 2 h u Z W x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5 Y z A z O W I 1 L W Z k N m Y t N G R i Z C 0 4 N j l h L T k y M z Y w O T M 5 N D V h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Q X B w Z W 5 k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V u a X F 1 Z S B J Z G V u d G l m a W V y J n F 1 b 3 Q 7 L C Z x d W 9 0 O 1 B v b G l j e S B P d 2 5 l c i Z x d W 9 0 O y w m c X V v d D t M b 2 N h b C B Q c m 9 q Z W N 0 I E l E J n F 1 b 3 Q 7 L C Z x d W 9 0 O 1 B y b 2 p l Y 3 Q g T m F t Z S Z x d W 9 0 O y w m c X V v d D t Q c m 9 q Z W N 0 I E x p b W l 0 c y Z x d W 9 0 O y w m c X V v d D t D b G F z c 2 l m a W N h d G l v b i Z x d W 9 0 O y w m c X V v d D t Q c m 9 q Z W N 0 I F R 5 c G U m c X V v d D s s J n F 1 b 3 Q 7 S W 5 j b H V k Z W Q g a W 4 g V E l Q P y Z x d W 9 0 O y w m c X V v d D t D b 3 V u d H k g Q 0 l F J n F 1 b 3 Q 7 L C Z x d W 9 0 O 0 N p d H k g Q 0 l F J n F 1 b 3 Q 7 L C Z x d W 9 0 O 0 Z Z I D I z L T I 0 J n F 1 b 3 Q 7 L C Z x d W 9 0 O 0 Z Z I D I z L T I 0 I F B o Y X N l J n F 1 b 3 Q 7 L C Z x d W 9 0 O 0 Z Z I D I 0 L T I 1 J n F 1 b 3 Q 7 L C Z x d W 9 0 O 0 Z Z I D I 0 L T I 1 I F B o Y X N l J n F 1 b 3 Q 7 L C Z x d W 9 0 O 0 Z Z I D I 1 L T I 2 J n F 1 b 3 Q 7 L C Z x d W 9 0 O 0 Z Z I D I 1 L T I 2 I F B o Y X N l J n F 1 b 3 Q 7 L C Z x d W 9 0 O 0 Z Z I D I 2 L T I 3 J n F 1 b 3 Q 7 L C Z x d W 9 0 O 0 Z Z I D I 2 L T I 3 I F B o Y X N l J n F 1 b 3 Q 7 L C Z x d W 9 0 O 0 Z Z I D I 3 L T I 4 J n F 1 b 3 Q 7 L C Z x d W 9 0 O 0 Z Z I D I 3 L T I 4 I F B o Y X N l J n F 1 b 3 Q 7 L C Z x d W 9 0 O 1 R v d G F s I E N v c 3 Q m c X V v d D s s J n F 1 b 3 Q 7 U 2 9 1 c m N l J n F 1 b 3 Q 7 X S I g L z 4 8 R W 5 0 c n k g V H l w Z T 0 i R m l s b E N v b H V t b l R 5 c G V z I i B W Y W x 1 Z T 0 i c 0 F B W U F B Q V l B Q U F Z R 0 J n T U F B d 0 F B Q U F N Q U F B Q U R B Q T 0 9 I i A v P j x F b n R y e S B U e X B l P S J G a W x s T G F z d F V w Z G F 0 Z W Q i I F Z h b H V l P S J k M j A y N C 0 w M y 0 y O V Q x N j o 1 N T o 1 N i 4 4 N D A 5 O T Q x W i I g L z 4 8 R W 5 0 c n k g V H l w Z T 0 i R m l s b E V y c m 9 y Q 2 9 1 b n Q i I F Z h b H V l P S J s M y I g L z 4 8 R W 5 0 c n k g V H l w Z T 0 i R m l s b E V y c m 9 y Q 2 9 k Z S I g V m F s d W U 9 I n N V b m t u b 3 d u I i A v P j x F b n R y e S B U e X B l P S J G a W x s Q 2 9 1 b n Q i I F Z h b H V l P S J s M j A y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0 F 1 d G 9 S Z W 1 v d m V k Q 2 9 s d W 1 u c z E u e 1 V u a X F 1 Z S B J Z G V u d G l m a W V y L D B 9 J n F 1 b 3 Q 7 L C Z x d W 9 0 O 1 N l Y 3 R p b 2 4 x L 0 F w c G V u Z D E v Q X V 0 b 1 J l b W 9 2 Z W R D b 2 x 1 b W 5 z M S 5 7 U G 9 s a W N 5 I E 9 3 b m V y L D F 9 J n F 1 b 3 Q 7 L C Z x d W 9 0 O 1 N l Y 3 R p b 2 4 x L 0 F w c G V u Z D E v Q X V 0 b 1 J l b W 9 2 Z W R D b 2 x 1 b W 5 z M S 5 7 T G 9 j Y W w g U H J v a m V j d C B J R C w y f S Z x d W 9 0 O y w m c X V v d D t T Z W N 0 a W 9 u M S 9 B c H B l b m Q x L 0 F 1 d G 9 S Z W 1 v d m V k Q 2 9 s d W 1 u c z E u e 1 B y b 2 p l Y 3 Q g T m F t Z S w z f S Z x d W 9 0 O y w m c X V v d D t T Z W N 0 a W 9 u M S 9 B c H B l b m Q x L 0 F 1 d G 9 S Z W 1 v d m V k Q 2 9 s d W 1 u c z E u e 1 B y b 2 p l Y 3 Q g T G l t a X R z L D R 9 J n F 1 b 3 Q 7 L C Z x d W 9 0 O 1 N l Y 3 R p b 2 4 x L 0 F w c G V u Z D E v Q X V 0 b 1 J l b W 9 2 Z W R D b 2 x 1 b W 5 z M S 5 7 Q 2 x h c 3 N p Z m l j Y X R p b 2 4 s N X 0 m c X V v d D s s J n F 1 b 3 Q 7 U 2 V j d G l v b j E v Q X B w Z W 5 k M S 9 B d X R v U m V t b 3 Z l Z E N v b H V t b n M x L n t Q c m 9 q Z W N 0 I F R 5 c G U s N n 0 m c X V v d D s s J n F 1 b 3 Q 7 U 2 V j d G l v b j E v Q X B w Z W 5 k M S 9 B d X R v U m V t b 3 Z l Z E N v b H V t b n M x L n t J b m N s d W R l Z C B p b i B U S V A / L D d 9 J n F 1 b 3 Q 7 L C Z x d W 9 0 O 1 N l Y 3 R p b 2 4 x L 0 F w c G V u Z D E v Q X V 0 b 1 J l b W 9 2 Z W R D b 2 x 1 b W 5 z M S 5 7 Q 2 9 1 b n R 5 I E N J R S w 4 f S Z x d W 9 0 O y w m c X V v d D t T Z W N 0 a W 9 u M S 9 B c H B l b m Q x L 0 F 1 d G 9 S Z W 1 v d m V k Q 2 9 s d W 1 u c z E u e 0 N p d H k g Q 0 l F L D l 9 J n F 1 b 3 Q 7 L C Z x d W 9 0 O 1 N l Y 3 R p b 2 4 x L 0 F w c G V u Z D E v Q X V 0 b 1 J l b W 9 2 Z W R D b 2 x 1 b W 5 z M S 5 7 R l k g M j M t M j Q s M T B 9 J n F 1 b 3 Q 7 L C Z x d W 9 0 O 1 N l Y 3 R p b 2 4 x L 0 F w c G V u Z D E v Q X V 0 b 1 J l b W 9 2 Z W R D b 2 x 1 b W 5 z M S 5 7 R l k g M j M t M j Q g U G h h c 2 U s M T F 9 J n F 1 b 3 Q 7 L C Z x d W 9 0 O 1 N l Y 3 R p b 2 4 x L 0 F w c G V u Z D E v Q X V 0 b 1 J l b W 9 2 Z W R D b 2 x 1 b W 5 z M S 5 7 R l k g M j Q t M j U s M T J 9 J n F 1 b 3 Q 7 L C Z x d W 9 0 O 1 N l Y 3 R p b 2 4 x L 0 F w c G V u Z D E v Q X V 0 b 1 J l b W 9 2 Z W R D b 2 x 1 b W 5 z M S 5 7 R l k g M j Q t M j U g U G h h c 2 U s M T N 9 J n F 1 b 3 Q 7 L C Z x d W 9 0 O 1 N l Y 3 R p b 2 4 x L 0 F w c G V u Z D E v Q X V 0 b 1 J l b W 9 2 Z W R D b 2 x 1 b W 5 z M S 5 7 R l k g M j U t M j Y s M T R 9 J n F 1 b 3 Q 7 L C Z x d W 9 0 O 1 N l Y 3 R p b 2 4 x L 0 F w c G V u Z D E v Q X V 0 b 1 J l b W 9 2 Z W R D b 2 x 1 b W 5 z M S 5 7 R l k g M j U t M j Y g U G h h c 2 U s M T V 9 J n F 1 b 3 Q 7 L C Z x d W 9 0 O 1 N l Y 3 R p b 2 4 x L 0 F w c G V u Z D E v Q X V 0 b 1 J l b W 9 2 Z W R D b 2 x 1 b W 5 z M S 5 7 R l k g M j Y t M j c s M T Z 9 J n F 1 b 3 Q 7 L C Z x d W 9 0 O 1 N l Y 3 R p b 2 4 x L 0 F w c G V u Z D E v Q X V 0 b 1 J l b W 9 2 Z W R D b 2 x 1 b W 5 z M S 5 7 R l k g M j Y t M j c g U G h h c 2 U s M T d 9 J n F 1 b 3 Q 7 L C Z x d W 9 0 O 1 N l Y 3 R p b 2 4 x L 0 F w c G V u Z D E v Q X V 0 b 1 J l b W 9 2 Z W R D b 2 x 1 b W 5 z M S 5 7 R l k g M j c t M j g s M T h 9 J n F 1 b 3 Q 7 L C Z x d W 9 0 O 1 N l Y 3 R p b 2 4 x L 0 F w c G V u Z D E v Q X V 0 b 1 J l b W 9 2 Z W R D b 2 x 1 b W 5 z M S 5 7 R l k g M j c t M j g g U G h h c 2 U s M T l 9 J n F 1 b 3 Q 7 L C Z x d W 9 0 O 1 N l Y 3 R p b 2 4 x L 0 F w c G V u Z D E v Q X V 0 b 1 J l b W 9 2 Z W R D b 2 x 1 b W 5 z M S 5 7 V G 9 0 Y W w g Q 2 9 z d C w y M H 0 m c X V v d D s s J n F 1 b 3 Q 7 U 2 V j d G l v b j E v Q X B w Z W 5 k M S 9 B d X R v U m V t b 3 Z l Z E N v b H V t b n M x L n t T b 3 V y Y 2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B c H B l b m Q x L 0 F 1 d G 9 S Z W 1 v d m V k Q 2 9 s d W 1 u c z E u e 1 V u a X F 1 Z S B J Z G V u d G l m a W V y L D B 9 J n F 1 b 3 Q 7 L C Z x d W 9 0 O 1 N l Y 3 R p b 2 4 x L 0 F w c G V u Z D E v Q X V 0 b 1 J l b W 9 2 Z W R D b 2 x 1 b W 5 z M S 5 7 U G 9 s a W N 5 I E 9 3 b m V y L D F 9 J n F 1 b 3 Q 7 L C Z x d W 9 0 O 1 N l Y 3 R p b 2 4 x L 0 F w c G V u Z D E v Q X V 0 b 1 J l b W 9 2 Z W R D b 2 x 1 b W 5 z M S 5 7 T G 9 j Y W w g U H J v a m V j d C B J R C w y f S Z x d W 9 0 O y w m c X V v d D t T Z W N 0 a W 9 u M S 9 B c H B l b m Q x L 0 F 1 d G 9 S Z W 1 v d m V k Q 2 9 s d W 1 u c z E u e 1 B y b 2 p l Y 3 Q g T m F t Z S w z f S Z x d W 9 0 O y w m c X V v d D t T Z W N 0 a W 9 u M S 9 B c H B l b m Q x L 0 F 1 d G 9 S Z W 1 v d m V k Q 2 9 s d W 1 u c z E u e 1 B y b 2 p l Y 3 Q g T G l t a X R z L D R 9 J n F 1 b 3 Q 7 L C Z x d W 9 0 O 1 N l Y 3 R p b 2 4 x L 0 F w c G V u Z D E v Q X V 0 b 1 J l b W 9 2 Z W R D b 2 x 1 b W 5 z M S 5 7 Q 2 x h c 3 N p Z m l j Y X R p b 2 4 s N X 0 m c X V v d D s s J n F 1 b 3 Q 7 U 2 V j d G l v b j E v Q X B w Z W 5 k M S 9 B d X R v U m V t b 3 Z l Z E N v b H V t b n M x L n t Q c m 9 q Z W N 0 I F R 5 c G U s N n 0 m c X V v d D s s J n F 1 b 3 Q 7 U 2 V j d G l v b j E v Q X B w Z W 5 k M S 9 B d X R v U m V t b 3 Z l Z E N v b H V t b n M x L n t J b m N s d W R l Z C B p b i B U S V A / L D d 9 J n F 1 b 3 Q 7 L C Z x d W 9 0 O 1 N l Y 3 R p b 2 4 x L 0 F w c G V u Z D E v Q X V 0 b 1 J l b W 9 2 Z W R D b 2 x 1 b W 5 z M S 5 7 Q 2 9 1 b n R 5 I E N J R S w 4 f S Z x d W 9 0 O y w m c X V v d D t T Z W N 0 a W 9 u M S 9 B c H B l b m Q x L 0 F 1 d G 9 S Z W 1 v d m V k Q 2 9 s d W 1 u c z E u e 0 N p d H k g Q 0 l F L D l 9 J n F 1 b 3 Q 7 L C Z x d W 9 0 O 1 N l Y 3 R p b 2 4 x L 0 F w c G V u Z D E v Q X V 0 b 1 J l b W 9 2 Z W R D b 2 x 1 b W 5 z M S 5 7 R l k g M j M t M j Q s M T B 9 J n F 1 b 3 Q 7 L C Z x d W 9 0 O 1 N l Y 3 R p b 2 4 x L 0 F w c G V u Z D E v Q X V 0 b 1 J l b W 9 2 Z W R D b 2 x 1 b W 5 z M S 5 7 R l k g M j M t M j Q g U G h h c 2 U s M T F 9 J n F 1 b 3 Q 7 L C Z x d W 9 0 O 1 N l Y 3 R p b 2 4 x L 0 F w c G V u Z D E v Q X V 0 b 1 J l b W 9 2 Z W R D b 2 x 1 b W 5 z M S 5 7 R l k g M j Q t M j U s M T J 9 J n F 1 b 3 Q 7 L C Z x d W 9 0 O 1 N l Y 3 R p b 2 4 x L 0 F w c G V u Z D E v Q X V 0 b 1 J l b W 9 2 Z W R D b 2 x 1 b W 5 z M S 5 7 R l k g M j Q t M j U g U G h h c 2 U s M T N 9 J n F 1 b 3 Q 7 L C Z x d W 9 0 O 1 N l Y 3 R p b 2 4 x L 0 F w c G V u Z D E v Q X V 0 b 1 J l b W 9 2 Z W R D b 2 x 1 b W 5 z M S 5 7 R l k g M j U t M j Y s M T R 9 J n F 1 b 3 Q 7 L C Z x d W 9 0 O 1 N l Y 3 R p b 2 4 x L 0 F w c G V u Z D E v Q X V 0 b 1 J l b W 9 2 Z W R D b 2 x 1 b W 5 z M S 5 7 R l k g M j U t M j Y g U G h h c 2 U s M T V 9 J n F 1 b 3 Q 7 L C Z x d W 9 0 O 1 N l Y 3 R p b 2 4 x L 0 F w c G V u Z D E v Q X V 0 b 1 J l b W 9 2 Z W R D b 2 x 1 b W 5 z M S 5 7 R l k g M j Y t M j c s M T Z 9 J n F 1 b 3 Q 7 L C Z x d W 9 0 O 1 N l Y 3 R p b 2 4 x L 0 F w c G V u Z D E v Q X V 0 b 1 J l b W 9 2 Z W R D b 2 x 1 b W 5 z M S 5 7 R l k g M j Y t M j c g U G h h c 2 U s M T d 9 J n F 1 b 3 Q 7 L C Z x d W 9 0 O 1 N l Y 3 R p b 2 4 x L 0 F w c G V u Z D E v Q X V 0 b 1 J l b W 9 2 Z W R D b 2 x 1 b W 5 z M S 5 7 R l k g M j c t M j g s M T h 9 J n F 1 b 3 Q 7 L C Z x d W 9 0 O 1 N l Y 3 R p b 2 4 x L 0 F w c G V u Z D E v Q X V 0 b 1 J l b W 9 2 Z W R D b 2 x 1 b W 5 z M S 5 7 R l k g M j c t M j g g U G h h c 2 U s M T l 9 J n F 1 b 3 Q 7 L C Z x d W 9 0 O 1 N l Y 3 R p b 2 4 x L 0 F w c G V u Z D E v Q X V 0 b 1 J l b W 9 2 Z W R D b 2 x 1 b W 5 z M S 5 7 V G 9 0 Y W w g Q 2 9 z d C w y M H 0 m c X V v d D s s J n F 1 b 3 Q 7 U 2 V j d G l v b j E v Q X B w Z W 5 k M S 9 B d X R v U m V t b 3 Z l Z E N v b H V t b n M x L n t T b 3 V y Y 2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H B l b m Q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J U 1 9 P V V R Q V V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Y T Y 5 Y j Y 4 M y 0 z Y W R h L T R m M z E t O D Q 5 M S 1 j O G I 1 Z T M y Z m Q x Z m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d J U 1 9 P V V R Q V V Q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l T X 0 9 V V F B V V C 9 B d X R v U m V t b 3 Z l Z E N v b H V t b n M x L n t V b m l x d W U g S W R l b n R p Z m l l c i w w f S Z x d W 9 0 O y w m c X V v d D t T Z W N 0 a W 9 u M S 9 H S V N f T 1 V U U F V U L 0 F 1 d G 9 S Z W 1 v d m V k Q 2 9 s d W 1 u c z E u e 1 B v b G l j e S B P d 2 5 l c i w x f S Z x d W 9 0 O y w m c X V v d D t T Z W N 0 a W 9 u M S 9 H S V N f T 1 V U U F V U L 0 F 1 d G 9 S Z W 1 v d m V k Q 2 9 s d W 1 u c z E u e 0 x v Y 2 F s I F B y b 2 p l Y 3 Q g S U Q s M n 0 m c X V v d D s s J n F 1 b 3 Q 7 U 2 V j d G l v b j E v R 0 l T X 0 9 V V F B V V C 9 B d X R v U m V t b 3 Z l Z E N v b H V t b n M x L n t Q c m 9 q Z W N 0 I E 5 h b W U s M 3 0 m c X V v d D s s J n F 1 b 3 Q 7 U 2 V j d G l v b j E v R 0 l T X 0 9 V V F B V V C 9 B d X R v U m V t b 3 Z l Z E N v b H V t b n M x L n t Q c m 9 q Z W N 0 I E x p b W l 0 c y w 0 f S Z x d W 9 0 O y w m c X V v d D t T Z W N 0 a W 9 u M S 9 H S V N f T 1 V U U F V U L 0 F 1 d G 9 S Z W 1 v d m V k Q 2 9 s d W 1 u c z E u e 0 l u Y 2 x 1 Z G V k I G l u I F R J U D 8 s N X 0 m c X V v d D s s J n F 1 b 3 Q 7 U 2 V j d G l v b j E v R 0 l T X 0 9 V V F B V V C 9 B d X R v U m V t b 3 Z l Z E N v b H V t b n M x L n t U b 3 R h b C B D b 3 N 0 L D Z 9 J n F 1 b 3 Q 7 L C Z x d W 9 0 O 1 N l Y 3 R p b 2 4 x L 0 d J U 1 9 P V V R Q V V Q v Q X V 0 b 1 J l b W 9 2 Z W R D b 2 x 1 b W 5 z M S 5 7 U 2 9 1 c m N l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d J U 1 9 P V V R Q V V Q v Q X V 0 b 1 J l b W 9 2 Z W R D b 2 x 1 b W 5 z M S 5 7 V W 5 p c X V l I E l k Z W 5 0 a W Z p Z X I s M H 0 m c X V v d D s s J n F 1 b 3 Q 7 U 2 V j d G l v b j E v R 0 l T X 0 9 V V F B V V C 9 B d X R v U m V t b 3 Z l Z E N v b H V t b n M x L n t Q b 2 x p Y 3 k g T 3 d u Z X I s M X 0 m c X V v d D s s J n F 1 b 3 Q 7 U 2 V j d G l v b j E v R 0 l T X 0 9 V V F B V V C 9 B d X R v U m V t b 3 Z l Z E N v b H V t b n M x L n t M b 2 N h b C B Q c m 9 q Z W N 0 I E l E L D J 9 J n F 1 b 3 Q 7 L C Z x d W 9 0 O 1 N l Y 3 R p b 2 4 x L 0 d J U 1 9 P V V R Q V V Q v Q X V 0 b 1 J l b W 9 2 Z W R D b 2 x 1 b W 5 z M S 5 7 U H J v a m V j d C B O Y W 1 l L D N 9 J n F 1 b 3 Q 7 L C Z x d W 9 0 O 1 N l Y 3 R p b 2 4 x L 0 d J U 1 9 P V V R Q V V Q v Q X V 0 b 1 J l b W 9 2 Z W R D b 2 x 1 b W 5 z M S 5 7 U H J v a m V j d C B M a W 1 p d H M s N H 0 m c X V v d D s s J n F 1 b 3 Q 7 U 2 V j d G l v b j E v R 0 l T X 0 9 V V F B V V C 9 B d X R v U m V t b 3 Z l Z E N v b H V t b n M x L n t J b m N s d W R l Z C B p b i B U S V A / L D V 9 J n F 1 b 3 Q 7 L C Z x d W 9 0 O 1 N l Y 3 R p b 2 4 x L 0 d J U 1 9 P V V R Q V V Q v Q X V 0 b 1 J l b W 9 2 Z W R D b 2 x 1 b W 5 z M S 5 7 V G 9 0 Y W w g Q 2 9 z d C w 2 f S Z x d W 9 0 O y w m c X V v d D t T Z W N 0 a W 9 u M S 9 H S V N f T 1 V U U F V U L 0 F 1 d G 9 S Z W 1 v d m V k Q 2 9 s d W 1 u c z E u e 1 N v d X J j Z S w 3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V W 5 p c X V l I E l k Z W 5 0 a W Z p Z X I m c X V v d D s s J n F 1 b 3 Q 7 U G 9 s a W N 5 I E 9 3 b m V y J n F 1 b 3 Q 7 L C Z x d W 9 0 O 0 x v Y 2 F s I F B y b 2 p l Y 3 Q g S U Q m c X V v d D s s J n F 1 b 3 Q 7 U H J v a m V j d C B O Y W 1 l J n F 1 b 3 Q 7 L C Z x d W 9 0 O 1 B y b 2 p l Y 3 Q g T G l t a X R z J n F 1 b 3 Q 7 L C Z x d W 9 0 O 0 l u Y 2 x 1 Z G V k I G l u I F R J U D 8 m c X V v d D s s J n F 1 b 3 Q 7 V G 9 0 Y W w g Q 2 9 z d C Z x d W 9 0 O y w m c X V v d D t T b 3 V y Y 2 U m c X V v d D t d I i A v P j x F b n R y e S B U e X B l P S J G a W x s Q 2 9 s d W 1 u V H l w Z X M i I F Z h b H V l P S J z Q X d Z Q U J n W U d B d 1 k 9 I i A v P j x F b n R y e S B U e X B l P S J G a W x s T G F z d F V w Z G F 0 Z W Q i I F Z h b H V l P S J k M j A y N C 0 w M y 0 y O V Q x N D o 0 O T o w O S 4 2 O T Q 5 N j Q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A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0 l T X 0 9 V V F B V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S V N f T 1 V U U F V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l T X 0 9 V V F B V V C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F / u X I B L G b T Z w G W w v V h U u M A A A A A A I A A A A A A A N m A A D A A A A A E A A A A J U I Y N Q z o 4 J t R V h g N 9 M 1 t 4 4 A A A A A B I A A A K A A A A A Q A A A A W 8 B 4 d 3 E T M X 8 / t d r Q s D 8 k h 1 A A A A D i 3 B J v Z P 3 y M d a 2 4 U J B R m H R 5 b g M T 2 F b 5 R y r k U / g E g P r u P m 3 M F u M W S 1 A d c D d J T 6 o E P w A k j g H 8 c 4 + / V r X W u f a S D h S A 1 f f h 6 V v n 4 1 s l T 0 A V O o h J h Q A A A D k k t Q 6 W K h I e N a n m X P t f 2 R l g Q A m r Q = = < / D a t a M a s h u p > 
</file>

<file path=customXml/itemProps1.xml><?xml version="1.0" encoding="utf-8"?>
<ds:datastoreItem xmlns:ds="http://schemas.openxmlformats.org/officeDocument/2006/customXml" ds:itemID="{B1B64D6C-AA3A-475B-80C0-F75D83E541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Sources</vt:lpstr>
      <vt:lpstr>Bushnell</vt:lpstr>
      <vt:lpstr>GIS_OUTPUT</vt:lpstr>
      <vt:lpstr>All Projects</vt:lpstr>
      <vt:lpstr>Bushnell CIP Projects</vt:lpstr>
      <vt:lpstr>Eustis</vt:lpstr>
      <vt:lpstr>Eustis CIP Projects</vt:lpstr>
      <vt:lpstr>Montverde</vt:lpstr>
      <vt:lpstr>Montverde CIP Projects</vt:lpstr>
      <vt:lpstr>MountDora</vt:lpstr>
      <vt:lpstr>Mount Dora CIP Projects</vt:lpstr>
      <vt:lpstr>Tavares</vt:lpstr>
      <vt:lpstr>Tavares CIP Projects</vt:lpstr>
      <vt:lpstr>Umatilla</vt:lpstr>
      <vt:lpstr>Umatilla CIP Projects</vt:lpstr>
      <vt:lpstr>Sheet1</vt:lpstr>
      <vt:lpstr>Wildwood</vt:lpstr>
      <vt:lpstr>Wildwood CIP Projects</vt:lpstr>
      <vt:lpstr>LakeCounty</vt:lpstr>
      <vt:lpstr>Lake County CIE Projects</vt:lpstr>
      <vt:lpstr>SumterCounty</vt:lpstr>
      <vt:lpstr>TIP</vt:lpstr>
      <vt:lpstr>Sumter County CIE Projects</vt:lpstr>
      <vt:lpstr>LSMPO TIP Projects</vt:lpstr>
      <vt:lpstr>Lake &amp; Sumter</vt:lpstr>
      <vt:lpstr>Non-MPO</vt:lpstr>
      <vt:lpstr>TIP Projects</vt:lpstr>
    </vt:vector>
  </TitlesOfParts>
  <Manager/>
  <Company>HDR,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Swafford, Tyler</dc:creator>
  <cp:keywords/>
  <dc:description/>
  <cp:lastModifiedBy>Woods, Michael</cp:lastModifiedBy>
  <cp:revision/>
  <cp:lastPrinted>2024-04-04T13:29:05Z</cp:lastPrinted>
  <dcterms:created xsi:type="dcterms:W3CDTF">2024-02-26T15:22:39Z</dcterms:created>
  <dcterms:modified xsi:type="dcterms:W3CDTF">2024-04-04T13:29:28Z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